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500" firstSheet="1" activeTab="5"/>
  </bookViews>
  <sheets>
    <sheet name="30.3.26,27要項" sheetId="19" r:id="rId1"/>
    <sheet name="30.3.26.27申込" sheetId="20" r:id="rId2"/>
    <sheet name="2019.8.19、22要項" sheetId="13" r:id="rId3"/>
    <sheet name="2019.8.19,22申込" sheetId="17" r:id="rId4"/>
    <sheet name="全横団体2019.21.要項" sheetId="18" r:id="rId5"/>
    <sheet name="全横団体2019.9.21申込書" sheetId="14" r:id="rId6"/>
    <sheet name="2019.12.26,1.11要項" sheetId="4" r:id="rId7"/>
    <sheet name="2019.12.26、 1.11申込" sheetId="16" r:id="rId8"/>
  </sheets>
  <definedNames>
    <definedName name="_xlnm.Print_Area" localSheetId="0">'30.3.26,27要項'!$A$1:$M$46</definedName>
    <definedName name="_xlnm.Print_Area" localSheetId="1">'30.3.26.27申込'!$A$1:$M$41</definedName>
  </definedNames>
  <calcPr calcId="152511"/>
</workbook>
</file>

<file path=xl/calcChain.xml><?xml version="1.0" encoding="utf-8"?>
<calcChain xmlns="http://schemas.openxmlformats.org/spreadsheetml/2006/main">
  <c r="M41" i="20" l="1"/>
  <c r="I22" i="14" l="1"/>
  <c r="I24" i="14" s="1"/>
  <c r="M36" i="17"/>
  <c r="M38" i="17" s="1"/>
  <c r="M39" i="16"/>
  <c r="M41" i="16" s="1"/>
</calcChain>
</file>

<file path=xl/sharedStrings.xml><?xml version="1.0" encoding="utf-8"?>
<sst xmlns="http://schemas.openxmlformats.org/spreadsheetml/2006/main" count="789" uniqueCount="228">
  <si>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</si>
  <si>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</si>
  <si>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</si>
  <si>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</si>
  <si>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</si>
  <si>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</si>
  <si>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</si>
  <si>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</si>
  <si>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</si>
  <si>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</si>
  <si>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</si>
  <si>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</si>
  <si>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</si>
  <si>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</si>
  <si>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</si>
  <si>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(1)男子の部</t>
    <rPh sb="3" eb="5">
      <t>ダンシ</t>
    </rPh>
    <rPh sb="6" eb="7">
      <t>ブ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</si>
  <si>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</si>
  <si>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</si>
  <si>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</si>
  <si>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</si>
  <si>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</si>
  <si>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</si>
  <si>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</si>
  <si>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</si>
  <si>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</si>
  <si>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Ⅱ部</t>
    <rPh sb="1" eb="2">
      <t>ブ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</si>
  <si>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</si>
  <si>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Ⅰ部</t>
    <rPh sb="1" eb="2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</si>
  <si>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</si>
  <si>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</si>
  <si>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</si>
  <si>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</si>
  <si>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</si>
  <si>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</si>
  <si>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</si>
  <si>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</si>
  <si>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</si>
  <si>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</si>
  <si>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</si>
  <si>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（２）女子の部</t>
    <rPh sb="3" eb="5">
      <t>ジョシ</t>
    </rPh>
    <rPh sb="6" eb="7">
      <t>ブ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</si>
  <si>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</si>
  <si>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</si>
  <si>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</si>
  <si>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</si>
  <si>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 xml:space="preserve">１S　　２S　　３W  ４S　　５S </t>
    <phoneticPr fontId="1"/>
  </si>
  <si>
    <t>A</t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</si>
  <si>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</si>
  <si>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</si>
  <si>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</si>
  <si>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</si>
  <si>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</si>
  <si>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</si>
  <si>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</si>
  <si>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</si>
  <si>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</si>
  <si>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</si>
  <si>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</si>
  <si>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</si>
  <si>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</si>
  <si>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</si>
  <si>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</si>
  <si>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</si>
  <si>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</si>
  <si>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</si>
  <si>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</si>
  <si>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</si>
  <si>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</si>
  <si>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</si>
  <si>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</si>
  <si>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</si>
  <si>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</si>
  <si>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</si>
  <si>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（　　　　　　）</t>
    <phoneticPr fontId="1"/>
  </si>
  <si>
    <t>×５００</t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</si>
  <si>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</si>
  <si>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</si>
  <si>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</si>
  <si>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</si>
  <si>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</si>
  <si>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</si>
  <si>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</si>
  <si>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</si>
  <si>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</si>
  <si>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</si>
  <si>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</si>
  <si>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</si>
  <si>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</si>
  <si>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</si>
  <si>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</si>
  <si>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</si>
  <si>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</si>
  <si>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</si>
  <si>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</si>
  <si>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</si>
  <si>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</si>
  <si>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</si>
  <si>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</si>
  <si>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</si>
  <si>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</si>
  <si>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</si>
  <si>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</si>
  <si>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</si>
  <si>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</si>
  <si>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</si>
  <si>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</si>
  <si>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</si>
  <si>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</si>
  <si>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</si>
  <si>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</si>
  <si>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</si>
  <si>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</si>
  <si>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</si>
  <si>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</si>
  <si>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</si>
  <si>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</si>
  <si>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</si>
  <si>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</si>
  <si>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</si>
  <si>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</si>
  <si>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</si>
  <si>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</si>
  <si>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</si>
  <si>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</si>
  <si>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</si>
  <si>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</si>
  <si>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</si>
  <si>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</si>
  <si>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</si>
  <si>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</si>
  <si>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</si>
  <si>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</si>
  <si>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</si>
  <si>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</si>
  <si>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</si>
  <si>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</si>
  <si>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</si>
  <si>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</si>
  <si>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・</t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</si>
  <si>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</si>
  <si>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</si>
  <si>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・</t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</si>
  <si>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</si>
  <si>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</si>
  <si>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t>・</t>
    <phoneticPr fontId="1"/>
  </si>
  <si>
    <t>横浜文化体育館　　TEL６４１－５７４１</t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</si>
  <si>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</si>
  <si>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t>保土ヶ谷スポーツセンター　TEL　</t>
    <rPh sb="0" eb="4">
      <t>ホドガヤ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</si>
  <si>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</si>
  <si>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r>
      <t>　　　</t>
    </r>
    <r>
      <rPr>
        <sz val="16"/>
        <rFont val="ＭＳ Ｐゴシック"/>
        <family val="3"/>
        <charset val="128"/>
      </rPr>
      <t>平成３０年度 　　横浜市春季カデット卓球大会　要項</t>
    </r>
    <rPh sb="3" eb="5">
      <t>ヘイセイ</t>
    </rPh>
    <rPh sb="7" eb="9">
      <t>ネンド</t>
    </rPh>
    <rPh sb="12" eb="14">
      <t>ヨコハマ</t>
    </rPh>
    <rPh sb="14" eb="15">
      <t>シ</t>
    </rPh>
    <rPh sb="15" eb="17">
      <t>シュンキ</t>
    </rPh>
    <rPh sb="21" eb="23">
      <t>タッキュウ</t>
    </rPh>
    <rPh sb="23" eb="25">
      <t>タイカイ</t>
    </rPh>
    <rPh sb="26" eb="28">
      <t>ヨウコウ</t>
    </rPh>
    <phoneticPr fontId="1"/>
  </si>
  <si>
    <t>平成30年　3月26日(月）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</si>
  <si>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3月27日（火）　　　神奈川スポーツセンター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7" eb="20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</si>
  <si>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</si>
  <si>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</si>
  <si>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</si>
  <si>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</si>
  <si>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①：市カデット夏季卓球大会でメダルを獲得した者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シ</t>
    </rPh>
    <rPh sb="7" eb="9">
      <t>カキ</t>
    </rPh>
    <rPh sb="9" eb="11">
      <t>タッキュウ</t>
    </rPh>
    <rPh sb="11" eb="13">
      <t>タイカイ</t>
    </rPh>
    <rPh sb="18" eb="20">
      <t>カクトク</t>
    </rPh>
    <rPh sb="22" eb="23">
      <t>モノ</t>
    </rPh>
    <rPh sb="25" eb="26">
      <t>ネン</t>
    </rPh>
    <rPh sb="27" eb="28">
      <t>カク</t>
    </rPh>
    <rPh sb="33" eb="34">
      <t>イ</t>
    </rPh>
    <rPh sb="38" eb="39">
      <t>ネン</t>
    </rPh>
    <rPh sb="40" eb="41">
      <t>カク</t>
    </rPh>
    <rPh sb="46" eb="47">
      <t>イ</t>
    </rPh>
    <phoneticPr fontId="1"/>
  </si>
  <si>
    <r>
      <t>②：全横浜卓球大会（個人）でⅠ部でメダルを獲得した者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15" eb="16">
      <t>ブ</t>
    </rPh>
    <rPh sb="21" eb="23">
      <t>カクトク</t>
    </rPh>
    <rPh sb="25" eb="26">
      <t>モノ</t>
    </rPh>
    <rPh sb="27" eb="28">
      <t>カク</t>
    </rPh>
    <rPh sb="33" eb="34">
      <t>イ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</si>
  <si>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</si>
  <si>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</si>
  <si>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　　　ゲーム間のアドバイスは、なしとする。</t>
    <rPh sb="6" eb="7">
      <t>カン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</si>
  <si>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</si>
  <si>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①受け付け期間　　２月1日(木）～２月２２日(木）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モク</t>
    </rPh>
    <rPh sb="18" eb="19">
      <t>ガツ</t>
    </rPh>
    <rPh sb="21" eb="22">
      <t>ニチ</t>
    </rPh>
    <rPh sb="23" eb="24">
      <t>モク</t>
    </rPh>
    <phoneticPr fontId="1"/>
  </si>
  <si>
    <t>横浜市立港南台第一中学校（045-832-0020）　下川貴臣</t>
    <phoneticPr fontId="1"/>
  </si>
  <si>
    <r>
      <t>平成30年度 　市春季カデット卓球大会</t>
    </r>
    <r>
      <rPr>
        <b/>
        <sz val="14"/>
        <rFont val="ＭＳ Ｐゴシック"/>
        <family val="3"/>
        <charset val="128"/>
      </rPr>
      <t>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（実施日平成30年3月26日：横浜文化体育館　平成30年3月27日：神奈川スポーツセンター）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38">
      <t>ヨコハマ</t>
    </rPh>
    <rPh sb="38" eb="43">
      <t>ブンカタイイクカン</t>
    </rPh>
    <rPh sb="44" eb="46">
      <t>ヘイセイ</t>
    </rPh>
    <rPh sb="48" eb="49">
      <t>ネン</t>
    </rPh>
    <rPh sb="50" eb="51">
      <t>ガツ</t>
    </rPh>
    <rPh sb="53" eb="54">
      <t>ニチ</t>
    </rPh>
    <rPh sb="55" eb="58">
      <t>カナガワ</t>
    </rPh>
    <phoneticPr fontId="1"/>
  </si>
  <si>
    <t>主催：横浜市卓球協会</t>
    <phoneticPr fontId="1"/>
  </si>
  <si>
    <r>
      <t>責任者連絡先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</si>
  <si>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締切２/２２</t>
    <rPh sb="0" eb="2">
      <t>シメキリ</t>
    </rPh>
    <phoneticPr fontId="1"/>
  </si>
  <si>
    <t>平成３０年　２月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</si>
  <si>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</si>
  <si>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</si>
  <si>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</si>
  <si>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</si>
  <si>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</si>
  <si>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</si>
  <si>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</si>
  <si>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</si>
  <si>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</si>
  <si>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</si>
  <si>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</si>
  <si>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</si>
  <si>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</si>
  <si>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×５００</t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</si>
  <si>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</si>
  <si>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</si>
  <si>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</si>
  <si>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</si>
  <si>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</si>
  <si>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</si>
  <si>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</si>
  <si>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</si>
  <si>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ヨコハマイチリツ</t>
    </rPh>
    <rPh sb="14" eb="16">
      <t>マキ</t>
    </rPh>
    <rPh sb="17" eb="20">
      <t>ハラチュウガク</t>
    </rPh>
    <rPh sb="22" eb="24">
      <t>シモカワ</t>
    </rPh>
    <rPh sb="24" eb="26">
      <t>タカオミ</t>
    </rPh>
    <phoneticPr fontId="1"/>
  </si>
  <si>
    <t>　横浜市立万騎が原中学（045-391-5537）　　下川貴臣　　へ連絡お願いします。</t>
    <rPh sb="1" eb="5">
      <t>ヨコハマイチリツ</t>
    </rPh>
    <rPh sb="5" eb="7">
      <t>マキ</t>
    </rPh>
    <rPh sb="8" eb="9">
      <t>ハラ</t>
    </rPh>
    <rPh sb="9" eb="11">
      <t>チュウガク</t>
    </rPh>
    <phoneticPr fontId="1"/>
  </si>
  <si>
    <t>　　横浜市立万騎が原中学校　045-391-5537　下川貴臣　　へ連絡お願いします。</t>
    <phoneticPr fontId="1"/>
  </si>
  <si>
    <r>
      <t xml:space="preserve">2019度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4" eb="5">
      <t>ド</t>
    </rPh>
    <rPh sb="6" eb="9">
      <t>ヨコハマシ</t>
    </rPh>
    <rPh sb="16" eb="18">
      <t>タッキュウ</t>
    </rPh>
    <rPh sb="18" eb="20">
      <t>タイカイ</t>
    </rPh>
    <rPh sb="22" eb="24">
      <t>シュサイ</t>
    </rPh>
    <rPh sb="24" eb="27">
      <t>ヨコハマシ</t>
    </rPh>
    <rPh sb="27" eb="29">
      <t>タッキュウ</t>
    </rPh>
    <rPh sb="29" eb="31">
      <t>キョウカイ</t>
    </rPh>
    <phoneticPr fontId="1"/>
  </si>
  <si>
    <t>2019年　8月19日(月）　　保土ヶ谷スポーツセンター</t>
    <rPh sb="4" eb="5">
      <t>ネン</t>
    </rPh>
    <rPh sb="7" eb="8">
      <t>ガツ</t>
    </rPh>
    <rPh sb="10" eb="11">
      <t>ニチ</t>
    </rPh>
    <rPh sb="12" eb="13">
      <t>ゲツ</t>
    </rPh>
    <rPh sb="16" eb="20">
      <t>ホドガヤ</t>
    </rPh>
    <phoneticPr fontId="1"/>
  </si>
  <si>
    <t>2019年　8月22日（木）　　　横浜文化体育館</t>
    <rPh sb="4" eb="5">
      <t>ネン</t>
    </rPh>
    <rPh sb="7" eb="8">
      <t>ガツ</t>
    </rPh>
    <rPh sb="10" eb="11">
      <t>ニチ</t>
    </rPh>
    <rPh sb="12" eb="13">
      <t>モク</t>
    </rPh>
    <rPh sb="17" eb="19">
      <t>ヨコハマ</t>
    </rPh>
    <rPh sb="19" eb="21">
      <t>ブンカ</t>
    </rPh>
    <rPh sb="21" eb="24">
      <t>タイイクカン</t>
    </rPh>
    <phoneticPr fontId="1"/>
  </si>
  <si>
    <t>第2体育室9：00～使用</t>
  </si>
  <si>
    <t>第1体育室11：00～使用</t>
    <rPh sb="0" eb="1">
      <t>ダイ</t>
    </rPh>
    <rPh sb="2" eb="5">
      <t>タイイクシツ</t>
    </rPh>
    <rPh sb="11" eb="13">
      <t>シヨウ</t>
    </rPh>
    <phoneticPr fontId="1"/>
  </si>
  <si>
    <t>集合等については、詳細については、中体連より連絡、　</t>
    <rPh sb="0" eb="2">
      <t>シュウゴウ</t>
    </rPh>
    <rPh sb="2" eb="3">
      <t>トウ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</si>
  <si>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</si>
  <si>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6月30日(日）～7月19日(金）</t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ヒ</t>
    </rPh>
    <rPh sb="19" eb="20">
      <t>ガツ</t>
    </rPh>
    <rPh sb="22" eb="23">
      <t>ニチ</t>
    </rPh>
    <rPh sb="24" eb="25">
      <t>キン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</si>
  <si>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</si>
  <si>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</si>
  <si>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r>
      <t>2019年度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8月22日：横浜文化体育館）申込書　　</t>
    </r>
    <r>
      <rPr>
        <sz val="12"/>
        <rFont val="ＭＳ Ｐゴシック"/>
        <family val="3"/>
        <charset val="128"/>
      </rPr>
      <t>　　</t>
    </r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</si>
  <si>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締切7/19</t>
    <rPh sb="0" eb="2">
      <t>シメキリ</t>
    </rPh>
    <phoneticPr fontId="1"/>
  </si>
  <si>
    <t>2019年　6.7月　　　日</t>
    <rPh sb="4" eb="5">
      <t>ネン</t>
    </rPh>
    <rPh sb="9" eb="10">
      <t>ガツ</t>
    </rPh>
    <rPh sb="13" eb="14">
      <t>ニチ</t>
    </rPh>
    <phoneticPr fontId="1"/>
  </si>
  <si>
    <r>
      <t>2019年度　</t>
    </r>
    <r>
      <rPr>
        <b/>
        <sz val="16"/>
        <rFont val="ＭＳ Ｐゴシック"/>
        <family val="3"/>
        <charset val="128"/>
      </rPr>
      <t>全横浜少年卓球大会(団体）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</si>
  <si>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2019年9月21日（土）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</si>
  <si>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　＊参加チーム数を制限いたします。　　　（1）（2）ともに2チームまでします。</t>
    <rPh sb="2" eb="4">
      <t>サンカ</t>
    </rPh>
    <rPh sb="7" eb="8">
      <t>スウ</t>
    </rPh>
    <rPh sb="9" eb="11">
      <t>セイゲン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</si>
  <si>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8月9日(金）～8月23日(金）</t>
    </r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</si>
  <si>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r>
      <rPr>
        <sz val="11"/>
        <rFont val="ＭＳ Ｐゴシック"/>
        <family val="3"/>
        <charset val="128"/>
      </rPr>
      <t>2019年度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全横浜少年卓球大会(団体）（実施日2019年9月21日　保土ヶ谷ＳＣ）申込書</t>
    </r>
    <r>
      <rPr>
        <b/>
        <sz val="12"/>
        <rFont val="ＭＳ Ｐゴシック"/>
        <family val="3"/>
        <charset val="128"/>
      </rPr>
      <t>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</si>
  <si>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締切、8/23</t>
    <rPh sb="0" eb="2">
      <t>シメキリ</t>
    </rPh>
    <phoneticPr fontId="1"/>
  </si>
  <si>
    <t>2019年　8月　　　日</t>
    <rPh sb="4" eb="5">
      <t>ネン</t>
    </rPh>
    <rPh sb="7" eb="8">
      <t>ガツ</t>
    </rPh>
    <rPh sb="11" eb="12">
      <t>ニチ</t>
    </rPh>
    <phoneticPr fontId="1"/>
  </si>
  <si>
    <t>（1）2チームまで</t>
    <phoneticPr fontId="1"/>
  </si>
  <si>
    <t>（2）2チームまで</t>
    <phoneticPr fontId="1"/>
  </si>
  <si>
    <r>
      <t>　　　</t>
    </r>
    <r>
      <rPr>
        <sz val="11"/>
        <rFont val="ＭＳ Ｐゴシック"/>
        <family val="3"/>
        <charset val="128"/>
      </rPr>
      <t>2019年度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</si>
  <si>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保土ヶ谷スポーツセンター</t>
  </si>
  <si>
    <t>2019年　12月26日(土）　　</t>
    <rPh sb="4" eb="5">
      <t>ネン</t>
    </rPh>
    <rPh sb="8" eb="9">
      <t>ガツ</t>
    </rPh>
    <rPh sb="11" eb="12">
      <t>ニチ</t>
    </rPh>
    <rPh sb="13" eb="14">
      <t>ド</t>
    </rPh>
    <phoneticPr fontId="1"/>
  </si>
  <si>
    <t>横浜文化体育館　　</t>
  </si>
  <si>
    <t>2020年　1月 11日（土）　　</t>
    <rPh sb="4" eb="5">
      <t>ネン</t>
    </rPh>
    <rPh sb="7" eb="8">
      <t>ガツ</t>
    </rPh>
    <rPh sb="11" eb="12">
      <t>ニチ</t>
    </rPh>
    <rPh sb="13" eb="14">
      <t>ド</t>
    </rPh>
    <phoneticPr fontId="1"/>
  </si>
  <si>
    <t>①8月19日、22日横浜市カデット夏季卓球大会でメダルを獲得した者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</si>
  <si>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10月24日(木）～１１月8日(金）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</si>
  <si>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r>
      <t>2019年度 　</t>
    </r>
    <r>
      <rPr>
        <b/>
        <sz val="12"/>
        <rFont val="ＭＳ Ｐゴシック"/>
        <family val="3"/>
        <charset val="128"/>
      </rPr>
      <t>全横浜少年卓球大会(個人）申込書　</t>
    </r>
    <r>
      <rPr>
        <sz val="11"/>
        <rFont val="ＭＳ Ｐゴシック"/>
        <family val="3"/>
        <charset val="128"/>
      </rPr>
      <t>（実施日　2019.12.26.：横浜文化体育館、2020.1.11：保土ヶ谷SC）　　</t>
    </r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1" eb="24">
      <t>モウシコミショ</t>
    </rPh>
    <rPh sb="26" eb="29">
      <t>ジッシビ</t>
    </rPh>
    <rPh sb="42" eb="44">
      <t>ヨコハマ</t>
    </rPh>
    <rPh sb="60" eb="64">
      <t>ホドガヤ</t>
    </rPh>
    <phoneticPr fontId="1"/>
  </si>
  <si>
    <t>申込日2019年　　月　　　日</t>
    <rPh sb="0" eb="2">
      <t>モウシコミ</t>
    </rPh>
    <rPh sb="2" eb="3">
      <t>ビ</t>
    </rPh>
    <rPh sb="7" eb="8">
      <t>ネン</t>
    </rPh>
    <rPh sb="10" eb="11">
      <t>ガツ</t>
    </rPh>
    <rPh sb="14" eb="15">
      <t>ニチ</t>
    </rPh>
    <phoneticPr fontId="1"/>
  </si>
  <si>
    <t>締切　11/9</t>
    <rPh sb="0" eb="2">
      <t>シメキリ</t>
    </rPh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</si>
  <si>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</si>
  <si>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</si>
  <si>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Ⅱ部　E1年男子.F2年男子　G女子(2年以下）</t>
    <rPh sb="20" eb="23">
      <t>ネンイカ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</si>
</sst>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shrinkToFi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 applyAlignment="1">
      <alignment shrinkToFit="1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shrinkToFit="1"/>
    </xf>
    <xf numFmtId="0" fontId="0" fillId="0" borderId="23" xfId="0" applyFont="1" applyBorder="1"/>
    <xf numFmtId="0" fontId="0" fillId="0" borderId="24" xfId="0" applyFont="1" applyBorder="1"/>
    <xf numFmtId="0" fontId="0" fillId="0" borderId="9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9" fillId="0" borderId="0" xfId="0" applyFont="1" applyBorder="1"/>
    <xf numFmtId="0" fontId="0" fillId="0" borderId="13" xfId="0" applyFont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9" xfId="0" applyFont="1" applyBorder="1"/>
    <xf numFmtId="0" fontId="0" fillId="0" borderId="13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1" xfId="0" applyFont="1" applyBorder="1"/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right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2.625" style="14" customWidth="1"/>
    <col min="13" max="13" width="5.875" style="14" customWidth="1"/>
    <col min="14" max="14" width="11.375" style="14" customWidth="1"/>
    <col min="15" max="16384" width="9" style="14"/>
  </cols>
  <sheetData>
    <row r="1" spans="1:12" ht="18.75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3.25" customHeight="1">
      <c r="C2" s="95"/>
      <c r="L2" s="5" t="s">
        <v>53</v>
      </c>
    </row>
    <row r="3" spans="1:12" ht="18" customHeight="1">
      <c r="A3" s="14">
        <v>1</v>
      </c>
      <c r="B3" s="14" t="s">
        <v>0</v>
      </c>
      <c r="C3" s="14" t="s">
        <v>1</v>
      </c>
      <c r="D3" s="114" t="s">
        <v>149</v>
      </c>
      <c r="E3" s="114"/>
      <c r="F3" s="114"/>
      <c r="G3" s="114"/>
      <c r="H3" s="114"/>
      <c r="I3" s="114"/>
      <c r="J3" s="114"/>
    </row>
    <row r="4" spans="1:12" ht="18" customHeight="1">
      <c r="E4" s="114" t="s">
        <v>141</v>
      </c>
      <c r="F4" s="114"/>
      <c r="G4" s="114"/>
      <c r="H4" s="114"/>
      <c r="I4" s="114"/>
      <c r="J4" s="114"/>
      <c r="K4" s="114"/>
      <c r="L4" s="114"/>
    </row>
    <row r="5" spans="1:12" ht="18" customHeight="1">
      <c r="D5" s="114" t="s">
        <v>150</v>
      </c>
      <c r="E5" s="114"/>
      <c r="F5" s="114"/>
      <c r="G5" s="114"/>
      <c r="H5" s="114"/>
      <c r="I5" s="114"/>
    </row>
    <row r="6" spans="1:12" ht="18" customHeight="1">
      <c r="E6" s="114" t="s">
        <v>142</v>
      </c>
      <c r="F6" s="114"/>
      <c r="G6" s="114"/>
      <c r="H6" s="114"/>
      <c r="I6" s="114"/>
      <c r="J6" s="114"/>
      <c r="K6" s="114"/>
      <c r="L6" s="114"/>
    </row>
    <row r="7" spans="1:12" ht="18" customHeight="1">
      <c r="A7" s="14">
        <v>2</v>
      </c>
      <c r="B7" s="14" t="s">
        <v>0</v>
      </c>
      <c r="C7" s="14" t="s">
        <v>2</v>
      </c>
      <c r="D7" s="14" t="s">
        <v>42</v>
      </c>
      <c r="I7" s="14" t="s">
        <v>32</v>
      </c>
    </row>
    <row r="8" spans="1:12" ht="18" customHeight="1">
      <c r="D8" s="14" t="s">
        <v>136</v>
      </c>
    </row>
    <row r="9" spans="1:12" ht="18" customHeight="1">
      <c r="F9" s="14" t="s">
        <v>76</v>
      </c>
    </row>
    <row r="10" spans="1:12" ht="18" customHeight="1">
      <c r="D10" s="14" t="s">
        <v>151</v>
      </c>
      <c r="I10" s="14" t="s">
        <v>152</v>
      </c>
    </row>
    <row r="11" spans="1:12" ht="18" customHeight="1">
      <c r="D11" s="14" t="s">
        <v>145</v>
      </c>
    </row>
    <row r="12" spans="1:12" ht="21" customHeight="1">
      <c r="A12" s="14">
        <v>3</v>
      </c>
      <c r="B12" s="14" t="s">
        <v>0</v>
      </c>
      <c r="C12" s="14" t="s">
        <v>3</v>
      </c>
      <c r="D12" s="14" t="s">
        <v>153</v>
      </c>
    </row>
    <row r="13" spans="1:12" ht="21" customHeight="1">
      <c r="A13" s="14">
        <v>4</v>
      </c>
      <c r="B13" s="14" t="s">
        <v>0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2" ht="21" customHeight="1">
      <c r="F14" s="14" t="s">
        <v>121</v>
      </c>
    </row>
    <row r="15" spans="1:12" ht="21" customHeight="1">
      <c r="E15" s="69" t="s">
        <v>25</v>
      </c>
      <c r="F15" s="14" t="s">
        <v>122</v>
      </c>
    </row>
    <row r="16" spans="1:12" ht="21" customHeight="1">
      <c r="F16" s="14" t="s">
        <v>123</v>
      </c>
    </row>
    <row r="17" spans="1:12" ht="21" customHeight="1">
      <c r="E17" s="54" t="s">
        <v>125</v>
      </c>
      <c r="F17" s="54" t="s">
        <v>154</v>
      </c>
      <c r="K17" s="13"/>
      <c r="L17" s="13"/>
    </row>
    <row r="18" spans="1:12" ht="21" customHeight="1">
      <c r="D18" s="91" t="s">
        <v>155</v>
      </c>
      <c r="E18" s="64"/>
      <c r="F18" s="64"/>
      <c r="G18" s="64"/>
      <c r="H18" s="64"/>
      <c r="I18" s="64"/>
      <c r="J18" s="106"/>
      <c r="K18" s="64"/>
      <c r="L18" s="65"/>
    </row>
    <row r="19" spans="1:12" ht="21" customHeight="1">
      <c r="D19" s="107" t="s">
        <v>156</v>
      </c>
      <c r="E19" s="13"/>
      <c r="F19" s="13"/>
      <c r="G19" s="13"/>
      <c r="H19" s="13"/>
      <c r="I19" s="13"/>
      <c r="J19" s="13"/>
      <c r="K19" s="13"/>
      <c r="L19" s="74"/>
    </row>
    <row r="20" spans="1:12" ht="21" customHeight="1">
      <c r="D20" s="79" t="s">
        <v>157</v>
      </c>
      <c r="E20" s="13"/>
      <c r="F20" s="13"/>
      <c r="G20" s="13"/>
      <c r="H20" s="13"/>
      <c r="I20" s="13"/>
      <c r="J20" s="99"/>
      <c r="K20" s="13"/>
      <c r="L20" s="74"/>
    </row>
    <row r="21" spans="1:12" ht="21" customHeight="1">
      <c r="D21" s="67" t="s">
        <v>26</v>
      </c>
      <c r="E21" s="10"/>
      <c r="F21" s="10"/>
      <c r="G21" s="10"/>
      <c r="H21" s="10"/>
      <c r="I21" s="10"/>
      <c r="J21" s="10"/>
      <c r="K21" s="10"/>
      <c r="L21" s="68"/>
    </row>
    <row r="22" spans="1:12" ht="21" customHeight="1">
      <c r="D22" s="88" t="s">
        <v>51</v>
      </c>
    </row>
    <row r="23" spans="1:12" ht="18" customHeight="1">
      <c r="A23" s="14">
        <v>5</v>
      </c>
      <c r="B23" s="14" t="s">
        <v>0</v>
      </c>
      <c r="C23" s="14" t="s">
        <v>111</v>
      </c>
      <c r="D23" s="14" t="s">
        <v>55</v>
      </c>
    </row>
    <row r="24" spans="1:12" ht="21.75" customHeight="1">
      <c r="A24" s="14">
        <v>6</v>
      </c>
      <c r="B24" s="14" t="s">
        <v>0</v>
      </c>
      <c r="C24" s="14" t="s">
        <v>5</v>
      </c>
      <c r="D24" s="14" t="s">
        <v>46</v>
      </c>
    </row>
    <row r="25" spans="1:12" ht="21.75" customHeight="1">
      <c r="D25" s="14" t="s">
        <v>158</v>
      </c>
      <c r="G25" s="105" t="s">
        <v>159</v>
      </c>
    </row>
    <row r="26" spans="1:12" ht="21.75" customHeight="1">
      <c r="A26" s="14">
        <v>7</v>
      </c>
      <c r="B26" s="14" t="s">
        <v>0</v>
      </c>
      <c r="C26" s="14" t="s">
        <v>6</v>
      </c>
      <c r="D26" s="14" t="s">
        <v>77</v>
      </c>
    </row>
    <row r="27" spans="1:12" ht="21.75" customHeight="1">
      <c r="A27" s="14">
        <v>8</v>
      </c>
      <c r="B27" s="14" t="s">
        <v>0</v>
      </c>
      <c r="C27" s="14" t="s">
        <v>7</v>
      </c>
      <c r="D27" s="14" t="s">
        <v>40</v>
      </c>
    </row>
    <row r="28" spans="1:12" ht="21.75" customHeight="1">
      <c r="A28" s="14">
        <v>9</v>
      </c>
      <c r="B28" s="14" t="s">
        <v>0</v>
      </c>
      <c r="C28" s="14" t="s">
        <v>8</v>
      </c>
      <c r="D28" s="57" t="s">
        <v>65</v>
      </c>
    </row>
    <row r="29" spans="1:12" ht="21.75" customHeight="1">
      <c r="D29" s="56" t="s">
        <v>67</v>
      </c>
    </row>
    <row r="30" spans="1:12" ht="21.75" customHeight="1">
      <c r="D30" s="57" t="s">
        <v>160</v>
      </c>
    </row>
    <row r="31" spans="1:12" ht="21.75" customHeight="1">
      <c r="D31" s="53" t="s">
        <v>161</v>
      </c>
    </row>
    <row r="32" spans="1:12" ht="21.75" customHeight="1">
      <c r="D32" s="53" t="s">
        <v>85</v>
      </c>
    </row>
    <row r="33" spans="1:13" ht="21.75" customHeight="1">
      <c r="D33" s="89" t="s">
        <v>68</v>
      </c>
    </row>
    <row r="34" spans="1:13" ht="21.75" customHeight="1">
      <c r="D34" s="14" t="s">
        <v>69</v>
      </c>
    </row>
    <row r="35" spans="1:13" ht="21.75" customHeight="1">
      <c r="A35" s="14">
        <v>10</v>
      </c>
      <c r="B35" s="14" t="s">
        <v>0</v>
      </c>
      <c r="C35" s="14" t="s">
        <v>9</v>
      </c>
      <c r="D35" s="14" t="s">
        <v>23</v>
      </c>
      <c r="I35" s="14" t="s">
        <v>117</v>
      </c>
    </row>
    <row r="36" spans="1:13" ht="21.75" customHeight="1">
      <c r="D36" s="14" t="s">
        <v>118</v>
      </c>
    </row>
    <row r="37" spans="1:13" ht="21.75" customHeight="1">
      <c r="D37" s="14" t="s">
        <v>116</v>
      </c>
    </row>
    <row r="38" spans="1:13" ht="21.75" customHeight="1">
      <c r="D38" s="14" t="s">
        <v>64</v>
      </c>
      <c r="I38" s="14" t="s">
        <v>63</v>
      </c>
    </row>
    <row r="39" spans="1:13" ht="21.75" customHeight="1">
      <c r="D39" s="54" t="s">
        <v>59</v>
      </c>
    </row>
    <row r="40" spans="1:13" ht="21.75" customHeight="1">
      <c r="D40" s="54" t="s">
        <v>115</v>
      </c>
    </row>
    <row r="41" spans="1:13" ht="21.75" customHeight="1">
      <c r="A41" s="14">
        <v>11</v>
      </c>
      <c r="B41" s="14" t="s">
        <v>0</v>
      </c>
      <c r="C41" s="14" t="s">
        <v>10</v>
      </c>
      <c r="D41" s="14" t="s">
        <v>78</v>
      </c>
    </row>
    <row r="42" spans="1:13" ht="21.75" customHeight="1">
      <c r="D42" s="53" t="s">
        <v>162</v>
      </c>
    </row>
    <row r="43" spans="1:13" ht="21.75" customHeight="1">
      <c r="A43" s="14">
        <v>12</v>
      </c>
      <c r="B43" s="14" t="s">
        <v>0</v>
      </c>
      <c r="C43" s="14" t="s">
        <v>12</v>
      </c>
    </row>
    <row r="44" spans="1:13" ht="21.75" customHeight="1">
      <c r="D44" s="14" t="s">
        <v>135</v>
      </c>
    </row>
    <row r="45" spans="1:13" ht="21.75" customHeight="1">
      <c r="D45" s="13" t="s">
        <v>134</v>
      </c>
    </row>
    <row r="46" spans="1:13" ht="21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mergeCells count="5">
    <mergeCell ref="A1:L1"/>
    <mergeCell ref="D3:J3"/>
    <mergeCell ref="E4:L4"/>
    <mergeCell ref="D5:I5"/>
    <mergeCell ref="E6:L6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4" customFormat="1" ht="18.75" customHeight="1">
      <c r="A1" s="14" t="s">
        <v>163</v>
      </c>
    </row>
    <row r="2" spans="1:13" s="14" customFormat="1" ht="18.75" customHeight="1">
      <c r="B2" s="37" t="s">
        <v>98</v>
      </c>
      <c r="C2" s="64"/>
      <c r="D2" s="64"/>
      <c r="E2" s="64"/>
      <c r="F2" s="65"/>
      <c r="G2" s="10" t="s">
        <v>87</v>
      </c>
      <c r="H2" s="10"/>
      <c r="I2" s="116"/>
      <c r="J2" s="116"/>
      <c r="M2" s="5" t="s">
        <v>164</v>
      </c>
    </row>
    <row r="3" spans="1:13" s="14" customFormat="1" ht="18.75" customHeight="1">
      <c r="B3" s="117"/>
      <c r="C3" s="116"/>
      <c r="D3" s="116"/>
      <c r="E3" s="116"/>
      <c r="F3" s="118"/>
      <c r="G3" s="119" t="s">
        <v>165</v>
      </c>
      <c r="H3" s="120"/>
      <c r="I3" s="120"/>
      <c r="J3" s="120"/>
      <c r="L3" s="105" t="s">
        <v>58</v>
      </c>
      <c r="M3" s="5" t="s">
        <v>166</v>
      </c>
    </row>
    <row r="4" spans="1:13" s="14" customFormat="1" ht="18.75" customHeight="1">
      <c r="B4" s="119" t="s">
        <v>110</v>
      </c>
      <c r="C4" s="120"/>
      <c r="D4" s="120"/>
      <c r="E4" s="120"/>
      <c r="F4" s="120"/>
      <c r="G4" s="120"/>
      <c r="H4" s="120"/>
      <c r="I4" s="120"/>
      <c r="J4" s="121"/>
      <c r="K4" s="13"/>
      <c r="L4" s="58" t="s">
        <v>167</v>
      </c>
      <c r="M4" s="10"/>
    </row>
    <row r="5" spans="1:13" s="14" customFormat="1" ht="17.25" customHeight="1">
      <c r="B5" s="14" t="s">
        <v>99</v>
      </c>
      <c r="K5" s="13"/>
    </row>
    <row r="6" spans="1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1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1:13" s="14" customFormat="1">
      <c r="C8" s="69" t="s">
        <v>14</v>
      </c>
      <c r="D8" s="69" t="s">
        <v>16</v>
      </c>
      <c r="E8" s="61"/>
      <c r="F8" s="69" t="s">
        <v>14</v>
      </c>
      <c r="G8" s="61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1:13" s="14" customFormat="1" ht="22.5" customHeight="1">
      <c r="B9" s="41">
        <v>1</v>
      </c>
      <c r="C9" s="42"/>
      <c r="D9" s="43" t="s">
        <v>168</v>
      </c>
      <c r="E9" s="41">
        <v>1</v>
      </c>
      <c r="F9" s="42"/>
      <c r="G9" s="43" t="s">
        <v>169</v>
      </c>
      <c r="H9" s="41">
        <v>1</v>
      </c>
      <c r="J9" s="43" t="s">
        <v>170</v>
      </c>
      <c r="K9" s="41">
        <v>1</v>
      </c>
      <c r="L9" s="42"/>
      <c r="M9" s="43" t="s">
        <v>171</v>
      </c>
    </row>
    <row r="10" spans="1:13" s="14" customFormat="1" ht="22.5" customHeight="1">
      <c r="B10" s="44">
        <v>2</v>
      </c>
      <c r="C10" s="45"/>
      <c r="D10" s="46" t="s">
        <v>168</v>
      </c>
      <c r="E10" s="44">
        <v>2</v>
      </c>
      <c r="F10" s="45"/>
      <c r="G10" s="46" t="s">
        <v>170</v>
      </c>
      <c r="H10" s="44">
        <v>2</v>
      </c>
      <c r="I10" s="45"/>
      <c r="J10" s="46" t="s">
        <v>170</v>
      </c>
      <c r="K10" s="44">
        <v>2</v>
      </c>
      <c r="L10" s="45"/>
      <c r="M10" s="46" t="s">
        <v>170</v>
      </c>
    </row>
    <row r="11" spans="1:13" s="14" customFormat="1" ht="22.5" customHeight="1">
      <c r="B11" s="44">
        <v>3</v>
      </c>
      <c r="C11" s="42"/>
      <c r="D11" s="43" t="s">
        <v>172</v>
      </c>
      <c r="E11" s="44">
        <v>3</v>
      </c>
      <c r="F11" s="42"/>
      <c r="G11" s="46" t="s">
        <v>173</v>
      </c>
      <c r="H11" s="44">
        <v>3</v>
      </c>
      <c r="I11" s="42"/>
      <c r="J11" s="43" t="s">
        <v>171</v>
      </c>
      <c r="K11" s="44">
        <v>3</v>
      </c>
      <c r="L11" s="42"/>
      <c r="M11" s="43" t="s">
        <v>170</v>
      </c>
    </row>
    <row r="12" spans="1:13" s="14" customFormat="1" ht="22.5" customHeight="1">
      <c r="B12" s="44">
        <v>4</v>
      </c>
      <c r="C12" s="45"/>
      <c r="D12" s="46" t="s">
        <v>174</v>
      </c>
      <c r="E12" s="44">
        <v>4</v>
      </c>
      <c r="F12" s="45"/>
      <c r="G12" s="46" t="s">
        <v>170</v>
      </c>
      <c r="H12" s="44">
        <v>4</v>
      </c>
      <c r="I12" s="45"/>
      <c r="J12" s="46" t="s">
        <v>170</v>
      </c>
      <c r="K12" s="44">
        <v>4</v>
      </c>
      <c r="L12" s="45"/>
      <c r="M12" s="46" t="s">
        <v>170</v>
      </c>
    </row>
    <row r="13" spans="1:13" s="14" customFormat="1" ht="22.5" customHeight="1">
      <c r="B13" s="44">
        <v>5</v>
      </c>
      <c r="C13" s="42"/>
      <c r="D13" s="43" t="s">
        <v>170</v>
      </c>
      <c r="E13" s="44">
        <v>5</v>
      </c>
      <c r="F13" s="42"/>
      <c r="G13" s="46" t="s">
        <v>170</v>
      </c>
      <c r="H13" s="44">
        <v>5</v>
      </c>
      <c r="I13" s="42"/>
      <c r="J13" s="43" t="s">
        <v>170</v>
      </c>
      <c r="K13" s="44">
        <v>5</v>
      </c>
      <c r="L13" s="42"/>
      <c r="M13" s="43" t="s">
        <v>170</v>
      </c>
    </row>
    <row r="14" spans="1:13" s="14" customFormat="1" ht="22.5" customHeight="1">
      <c r="B14" s="44">
        <v>6</v>
      </c>
      <c r="C14" s="45"/>
      <c r="D14" s="46" t="s">
        <v>170</v>
      </c>
      <c r="E14" s="44">
        <v>6</v>
      </c>
      <c r="F14" s="45"/>
      <c r="G14" s="46" t="s">
        <v>170</v>
      </c>
      <c r="H14" s="44">
        <v>6</v>
      </c>
      <c r="I14" s="45"/>
      <c r="J14" s="46" t="s">
        <v>169</v>
      </c>
      <c r="K14" s="44">
        <v>6</v>
      </c>
      <c r="L14" s="45"/>
      <c r="M14" s="46" t="s">
        <v>170</v>
      </c>
    </row>
    <row r="15" spans="1:13" s="14" customFormat="1" ht="22.5" customHeight="1">
      <c r="B15" s="44">
        <v>7</v>
      </c>
      <c r="C15" s="42"/>
      <c r="D15" s="43" t="s">
        <v>171</v>
      </c>
      <c r="E15" s="44">
        <v>7</v>
      </c>
      <c r="F15" s="42"/>
      <c r="G15" s="43" t="s">
        <v>168</v>
      </c>
      <c r="H15" s="44">
        <v>7</v>
      </c>
      <c r="I15" s="42"/>
      <c r="J15" s="43" t="s">
        <v>171</v>
      </c>
      <c r="K15" s="44">
        <v>7</v>
      </c>
      <c r="L15" s="42"/>
      <c r="M15" s="43" t="s">
        <v>175</v>
      </c>
    </row>
    <row r="16" spans="1:13" s="14" customFormat="1" ht="22.5" customHeight="1">
      <c r="B16" s="44">
        <v>8</v>
      </c>
      <c r="C16" s="45"/>
      <c r="D16" s="46" t="s">
        <v>171</v>
      </c>
      <c r="E16" s="44">
        <v>8</v>
      </c>
      <c r="F16" s="45"/>
      <c r="G16" s="46" t="s">
        <v>170</v>
      </c>
      <c r="H16" s="44">
        <v>8</v>
      </c>
      <c r="I16" s="45"/>
      <c r="J16" s="46" t="s">
        <v>171</v>
      </c>
      <c r="K16" s="44">
        <v>8</v>
      </c>
      <c r="L16" s="45"/>
      <c r="M16" s="46" t="s">
        <v>168</v>
      </c>
    </row>
    <row r="17" spans="2:13" s="14" customFormat="1" ht="22.5" customHeight="1">
      <c r="B17" s="44">
        <v>9</v>
      </c>
      <c r="C17" s="42"/>
      <c r="D17" s="43" t="s">
        <v>170</v>
      </c>
      <c r="E17" s="44">
        <v>9</v>
      </c>
      <c r="F17" s="42"/>
      <c r="G17" s="43" t="s">
        <v>170</v>
      </c>
      <c r="H17" s="44">
        <v>9</v>
      </c>
      <c r="I17" s="42"/>
      <c r="J17" s="43" t="s">
        <v>169</v>
      </c>
      <c r="K17" s="44">
        <v>9</v>
      </c>
      <c r="L17" s="42"/>
      <c r="M17" s="43" t="s">
        <v>175</v>
      </c>
    </row>
    <row r="18" spans="2:13" s="14" customFormat="1" ht="22.5" customHeight="1">
      <c r="B18" s="44">
        <v>10</v>
      </c>
      <c r="C18" s="45"/>
      <c r="D18" s="46" t="s">
        <v>170</v>
      </c>
      <c r="E18" s="44">
        <v>10</v>
      </c>
      <c r="F18" s="45"/>
      <c r="G18" s="46" t="s">
        <v>174</v>
      </c>
      <c r="H18" s="44">
        <v>10</v>
      </c>
      <c r="I18" s="45"/>
      <c r="J18" s="46" t="s">
        <v>170</v>
      </c>
      <c r="K18" s="44">
        <v>10</v>
      </c>
      <c r="L18" s="45"/>
      <c r="M18" s="46" t="s">
        <v>168</v>
      </c>
    </row>
    <row r="19" spans="2:13" s="14" customFormat="1" ht="22.5" customHeight="1">
      <c r="B19" s="44">
        <v>11</v>
      </c>
      <c r="C19" s="42"/>
      <c r="D19" s="43" t="s">
        <v>169</v>
      </c>
      <c r="E19" s="44">
        <v>11</v>
      </c>
      <c r="F19" s="42"/>
      <c r="G19" s="43" t="s">
        <v>170</v>
      </c>
      <c r="H19" s="44">
        <v>11</v>
      </c>
      <c r="I19" s="42"/>
      <c r="J19" s="43" t="s">
        <v>171</v>
      </c>
      <c r="K19" s="44">
        <v>11</v>
      </c>
      <c r="L19" s="42"/>
      <c r="M19" s="43" t="s">
        <v>170</v>
      </c>
    </row>
    <row r="20" spans="2:13" s="14" customFormat="1" ht="22.5" customHeight="1">
      <c r="B20" s="44">
        <v>12</v>
      </c>
      <c r="C20" s="45"/>
      <c r="D20" s="46" t="s">
        <v>174</v>
      </c>
      <c r="E20" s="44">
        <v>12</v>
      </c>
      <c r="F20" s="45"/>
      <c r="G20" s="46" t="s">
        <v>171</v>
      </c>
      <c r="H20" s="44">
        <v>12</v>
      </c>
      <c r="I20" s="45"/>
      <c r="J20" s="46" t="s">
        <v>172</v>
      </c>
      <c r="K20" s="44">
        <v>12</v>
      </c>
      <c r="L20" s="45"/>
      <c r="M20" s="46" t="s">
        <v>171</v>
      </c>
    </row>
    <row r="21" spans="2:13" s="14" customFormat="1" ht="22.5" customHeight="1">
      <c r="B21" s="44">
        <v>13</v>
      </c>
      <c r="C21" s="42"/>
      <c r="D21" s="43" t="s">
        <v>170</v>
      </c>
      <c r="E21" s="44">
        <v>13</v>
      </c>
      <c r="F21" s="42"/>
      <c r="G21" s="43" t="s">
        <v>170</v>
      </c>
      <c r="H21" s="44">
        <v>13</v>
      </c>
      <c r="I21" s="42"/>
      <c r="J21" s="43" t="s">
        <v>170</v>
      </c>
      <c r="K21" s="44">
        <v>13</v>
      </c>
      <c r="L21" s="42"/>
      <c r="M21" s="43" t="s">
        <v>168</v>
      </c>
    </row>
    <row r="22" spans="2:13" s="14" customFormat="1" ht="22.5" customHeight="1">
      <c r="B22" s="44">
        <v>14</v>
      </c>
      <c r="C22" s="45"/>
      <c r="D22" s="46" t="s">
        <v>171</v>
      </c>
      <c r="E22" s="44">
        <v>14</v>
      </c>
      <c r="F22" s="45"/>
      <c r="G22" s="46" t="s">
        <v>173</v>
      </c>
      <c r="H22" s="44">
        <v>14</v>
      </c>
      <c r="I22" s="45"/>
      <c r="J22" s="46" t="s">
        <v>171</v>
      </c>
      <c r="K22" s="44">
        <v>14</v>
      </c>
      <c r="L22" s="45"/>
      <c r="M22" s="46" t="s">
        <v>170</v>
      </c>
    </row>
    <row r="23" spans="2:13" s="14" customFormat="1" ht="22.5" customHeight="1">
      <c r="B23" s="44">
        <v>15</v>
      </c>
      <c r="C23" s="42"/>
      <c r="D23" s="43" t="s">
        <v>170</v>
      </c>
      <c r="E23" s="44">
        <v>15</v>
      </c>
      <c r="F23" s="42"/>
      <c r="G23" s="43" t="s">
        <v>168</v>
      </c>
      <c r="H23" s="44">
        <v>15</v>
      </c>
      <c r="I23" s="42"/>
      <c r="J23" s="43" t="s">
        <v>170</v>
      </c>
      <c r="K23" s="44">
        <v>15</v>
      </c>
      <c r="L23" s="42"/>
      <c r="M23" s="43" t="s">
        <v>174</v>
      </c>
    </row>
    <row r="24" spans="2:13" s="14" customFormat="1" ht="22.5" customHeight="1">
      <c r="B24" s="44">
        <v>16</v>
      </c>
      <c r="C24" s="45"/>
      <c r="D24" s="46" t="s">
        <v>170</v>
      </c>
      <c r="E24" s="44">
        <v>16</v>
      </c>
      <c r="F24" s="45"/>
      <c r="G24" s="46" t="s">
        <v>170</v>
      </c>
      <c r="H24" s="44">
        <v>16</v>
      </c>
      <c r="I24" s="45"/>
      <c r="J24" s="46" t="s">
        <v>170</v>
      </c>
      <c r="K24" s="44">
        <v>16</v>
      </c>
      <c r="L24" s="45"/>
      <c r="M24" s="46" t="s">
        <v>174</v>
      </c>
    </row>
    <row r="25" spans="2:13" s="14" customFormat="1" ht="22.5" customHeight="1">
      <c r="B25" s="44">
        <v>17</v>
      </c>
      <c r="C25" s="42"/>
      <c r="D25" s="43" t="s">
        <v>169</v>
      </c>
      <c r="E25" s="44">
        <v>17</v>
      </c>
      <c r="F25" s="42"/>
      <c r="G25" s="43" t="s">
        <v>174</v>
      </c>
      <c r="H25" s="44">
        <v>17</v>
      </c>
      <c r="I25" s="42"/>
      <c r="J25" s="43" t="s">
        <v>171</v>
      </c>
      <c r="K25" s="44">
        <v>17</v>
      </c>
      <c r="L25" s="42"/>
      <c r="M25" s="43" t="s">
        <v>170</v>
      </c>
    </row>
    <row r="26" spans="2:13" s="14" customFormat="1" ht="22.5" customHeight="1">
      <c r="B26" s="44">
        <v>18</v>
      </c>
      <c r="C26" s="45"/>
      <c r="D26" s="46" t="s">
        <v>173</v>
      </c>
      <c r="E26" s="44">
        <v>18</v>
      </c>
      <c r="F26" s="45"/>
      <c r="G26" s="46" t="s">
        <v>170</v>
      </c>
      <c r="H26" s="44">
        <v>18</v>
      </c>
      <c r="I26" s="45"/>
      <c r="J26" s="46" t="s">
        <v>170</v>
      </c>
      <c r="K26" s="44">
        <v>18</v>
      </c>
      <c r="L26" s="45"/>
      <c r="M26" s="46" t="s">
        <v>170</v>
      </c>
    </row>
    <row r="27" spans="2:13" s="14" customFormat="1" ht="22.5" customHeight="1">
      <c r="B27" s="44">
        <v>19</v>
      </c>
      <c r="C27" s="42"/>
      <c r="D27" s="43" t="s">
        <v>170</v>
      </c>
      <c r="E27" s="44">
        <v>19</v>
      </c>
      <c r="F27" s="42"/>
      <c r="G27" s="43" t="s">
        <v>170</v>
      </c>
      <c r="H27" s="44">
        <v>19</v>
      </c>
      <c r="I27" s="42"/>
      <c r="J27" s="43" t="s">
        <v>169</v>
      </c>
      <c r="K27" s="44">
        <v>19</v>
      </c>
      <c r="L27" s="42"/>
      <c r="M27" s="43" t="s">
        <v>168</v>
      </c>
    </row>
    <row r="28" spans="2:13" s="14" customFormat="1" ht="22.5" customHeight="1">
      <c r="B28" s="44">
        <v>20</v>
      </c>
      <c r="C28" s="45"/>
      <c r="D28" s="46" t="s">
        <v>170</v>
      </c>
      <c r="E28" s="44">
        <v>20</v>
      </c>
      <c r="F28" s="45"/>
      <c r="G28" s="46" t="s">
        <v>170</v>
      </c>
      <c r="H28" s="44">
        <v>20</v>
      </c>
      <c r="I28" s="45"/>
      <c r="J28" s="46" t="s">
        <v>170</v>
      </c>
      <c r="K28" s="44">
        <v>20</v>
      </c>
      <c r="L28" s="45"/>
      <c r="M28" s="46" t="s">
        <v>172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176</v>
      </c>
      <c r="E32" s="19">
        <v>1</v>
      </c>
      <c r="F32" s="8"/>
      <c r="G32" s="7" t="s">
        <v>72</v>
      </c>
      <c r="H32" s="19">
        <v>1</v>
      </c>
      <c r="I32" s="8"/>
      <c r="J32" s="7" t="s">
        <v>177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176</v>
      </c>
      <c r="E33" s="20">
        <v>2</v>
      </c>
      <c r="F33" s="9"/>
      <c r="G33" s="7" t="s">
        <v>178</v>
      </c>
      <c r="H33" s="20">
        <v>2</v>
      </c>
      <c r="I33" s="9"/>
      <c r="J33" s="7" t="s">
        <v>176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179</v>
      </c>
      <c r="E34" s="20">
        <v>3</v>
      </c>
      <c r="F34" s="9"/>
      <c r="G34" s="7" t="s">
        <v>72</v>
      </c>
      <c r="H34" s="20">
        <v>3</v>
      </c>
      <c r="I34" s="8"/>
      <c r="J34" s="7" t="s">
        <v>178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176</v>
      </c>
      <c r="E35" s="20">
        <v>4</v>
      </c>
      <c r="F35" s="9"/>
      <c r="G35" s="7" t="s">
        <v>179</v>
      </c>
      <c r="H35" s="20">
        <v>4</v>
      </c>
      <c r="I35" s="9"/>
      <c r="J35" s="7" t="s">
        <v>176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177</v>
      </c>
      <c r="E36" s="20">
        <v>5</v>
      </c>
      <c r="F36" s="8"/>
      <c r="G36" s="7" t="s">
        <v>180</v>
      </c>
      <c r="H36" s="20">
        <v>5</v>
      </c>
      <c r="I36" s="8"/>
      <c r="J36" s="7" t="s">
        <v>179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180</v>
      </c>
      <c r="E37" s="20">
        <v>6</v>
      </c>
      <c r="F37" s="9"/>
      <c r="G37" s="7" t="s">
        <v>178</v>
      </c>
      <c r="H37" s="20">
        <v>6</v>
      </c>
      <c r="I37" s="9"/>
      <c r="J37" s="7" t="s">
        <v>179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179</v>
      </c>
      <c r="E38" s="20">
        <v>7</v>
      </c>
      <c r="F38" s="8"/>
      <c r="G38" s="7" t="s">
        <v>179</v>
      </c>
      <c r="H38" s="20">
        <v>7</v>
      </c>
      <c r="I38" s="8"/>
      <c r="J38" s="7" t="s">
        <v>177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179</v>
      </c>
      <c r="E39" s="20">
        <v>8</v>
      </c>
      <c r="F39" s="9"/>
      <c r="G39" s="7" t="s">
        <v>176</v>
      </c>
      <c r="H39" s="20">
        <v>8</v>
      </c>
      <c r="I39" s="9"/>
      <c r="J39" s="7" t="s">
        <v>180</v>
      </c>
      <c r="K39" s="51"/>
      <c r="L39" s="49" t="s">
        <v>57</v>
      </c>
      <c r="M39" s="50"/>
    </row>
    <row r="40" spans="1:13" ht="22.5" customHeight="1">
      <c r="B40" s="20">
        <v>9</v>
      </c>
      <c r="C40" s="8"/>
      <c r="D40" s="7" t="s">
        <v>176</v>
      </c>
      <c r="E40" s="20">
        <v>9</v>
      </c>
      <c r="F40" s="8"/>
      <c r="G40" s="7" t="s">
        <v>176</v>
      </c>
      <c r="H40" s="20">
        <v>9</v>
      </c>
      <c r="I40" s="8"/>
      <c r="J40" s="7" t="s">
        <v>180</v>
      </c>
      <c r="K40" s="51"/>
      <c r="L40" s="14"/>
      <c r="M40" s="12" t="s">
        <v>181</v>
      </c>
    </row>
    <row r="41" spans="1:13" ht="22.5" customHeight="1">
      <c r="B41" s="20">
        <v>10</v>
      </c>
      <c r="C41" s="9"/>
      <c r="D41" s="7" t="s">
        <v>179</v>
      </c>
      <c r="E41" s="20">
        <v>10</v>
      </c>
      <c r="F41" s="9"/>
      <c r="G41" s="7" t="s">
        <v>179</v>
      </c>
      <c r="H41" s="20">
        <v>10</v>
      </c>
      <c r="I41" s="9"/>
      <c r="J41" s="7" t="s">
        <v>179</v>
      </c>
      <c r="K41" s="51"/>
      <c r="L41" s="49" t="s">
        <v>56</v>
      </c>
      <c r="M41" s="108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6">
    <mergeCell ref="K36:K38"/>
    <mergeCell ref="I2:J2"/>
    <mergeCell ref="B3:F3"/>
    <mergeCell ref="G3:J3"/>
    <mergeCell ref="B4:J4"/>
    <mergeCell ref="K32:K35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D24" sqref="D24:K26"/>
    </sheetView>
  </sheetViews>
  <sheetFormatPr defaultRowHeight="20.25" customHeight="1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2" width="10.625" style="14" customWidth="1"/>
    <col min="13" max="16384" width="9" style="14"/>
  </cols>
  <sheetData>
    <row r="1" spans="1:10" ht="22.5" customHeight="1">
      <c r="C1" s="103" t="s">
        <v>193</v>
      </c>
    </row>
    <row r="2" spans="1:10" ht="11.25" customHeight="1"/>
    <row r="3" spans="1:10" ht="18" customHeight="1">
      <c r="A3" s="14">
        <v>1</v>
      </c>
      <c r="B3" s="14" t="s">
        <v>0</v>
      </c>
      <c r="C3" s="14" t="s">
        <v>1</v>
      </c>
      <c r="D3" s="114" t="s">
        <v>194</v>
      </c>
      <c r="E3" s="114"/>
      <c r="F3" s="114"/>
      <c r="G3" s="114"/>
      <c r="H3" s="114"/>
      <c r="I3" s="114"/>
      <c r="J3" s="114"/>
    </row>
    <row r="4" spans="1:10" ht="18" customHeight="1">
      <c r="E4" s="104" t="s">
        <v>138</v>
      </c>
      <c r="F4" s="104"/>
      <c r="G4" s="104"/>
      <c r="H4" s="104"/>
      <c r="I4" s="104"/>
      <c r="J4" s="104"/>
    </row>
    <row r="5" spans="1:10" ht="18" customHeight="1">
      <c r="D5" s="14" t="s">
        <v>195</v>
      </c>
    </row>
    <row r="6" spans="1:10" ht="18" customHeight="1">
      <c r="E6" s="14" t="s">
        <v>139</v>
      </c>
    </row>
    <row r="7" spans="1:10" ht="18" customHeight="1">
      <c r="A7" s="14">
        <v>2</v>
      </c>
      <c r="B7" s="14" t="s">
        <v>137</v>
      </c>
      <c r="C7" s="14" t="s">
        <v>2</v>
      </c>
      <c r="D7" s="14" t="s">
        <v>183</v>
      </c>
      <c r="G7" s="14" t="s">
        <v>186</v>
      </c>
    </row>
    <row r="8" spans="1:10" ht="18" customHeight="1">
      <c r="D8" s="53" t="s">
        <v>197</v>
      </c>
      <c r="E8" s="53"/>
      <c r="F8" s="53"/>
      <c r="G8" s="53" t="s">
        <v>196</v>
      </c>
      <c r="H8" s="53"/>
      <c r="I8" s="53"/>
    </row>
    <row r="9" spans="1:10" ht="18" customHeight="1">
      <c r="D9" s="14" t="s">
        <v>198</v>
      </c>
      <c r="E9" s="53"/>
      <c r="F9" s="53"/>
      <c r="G9" s="53"/>
      <c r="H9" s="53"/>
      <c r="I9" s="53"/>
    </row>
    <row r="10" spans="1:10" ht="18" customHeight="1">
      <c r="D10" s="53" t="s">
        <v>184</v>
      </c>
      <c r="E10" s="53"/>
      <c r="F10" s="53"/>
      <c r="G10" s="53" t="s">
        <v>185</v>
      </c>
      <c r="H10" s="53"/>
      <c r="I10" s="53"/>
    </row>
    <row r="11" spans="1:10" ht="18" customHeight="1">
      <c r="D11" s="53" t="s">
        <v>182</v>
      </c>
      <c r="E11" s="53"/>
      <c r="F11" s="53"/>
      <c r="G11" s="53"/>
      <c r="H11" s="53"/>
      <c r="I11" s="53"/>
    </row>
    <row r="12" spans="1:10" ht="18" customHeight="1">
      <c r="D12" s="53"/>
      <c r="E12" s="53" t="s">
        <v>76</v>
      </c>
      <c r="F12" s="53"/>
      <c r="G12" s="53"/>
      <c r="H12" s="53"/>
      <c r="I12" s="53"/>
    </row>
    <row r="13" spans="1:10" ht="22.5" customHeight="1">
      <c r="A13" s="14">
        <v>3</v>
      </c>
      <c r="B13" s="14" t="s">
        <v>0</v>
      </c>
      <c r="C13" s="14" t="s">
        <v>3</v>
      </c>
      <c r="D13" s="14" t="s">
        <v>199</v>
      </c>
    </row>
    <row r="14" spans="1:10" ht="22.5" customHeight="1">
      <c r="A14" s="14">
        <v>4</v>
      </c>
      <c r="B14" s="14" t="s">
        <v>0</v>
      </c>
      <c r="C14" s="14" t="s">
        <v>4</v>
      </c>
      <c r="D14" s="14" t="s">
        <v>17</v>
      </c>
    </row>
    <row r="15" spans="1:10" ht="22.5" customHeight="1">
      <c r="A15" s="14">
        <v>5</v>
      </c>
      <c r="B15" s="14" t="s">
        <v>0</v>
      </c>
      <c r="C15" s="14" t="s">
        <v>5</v>
      </c>
      <c r="D15" s="14" t="s">
        <v>54</v>
      </c>
    </row>
    <row r="16" spans="1:10" ht="22.5" customHeight="1">
      <c r="D16" s="14" t="s">
        <v>112</v>
      </c>
      <c r="G16" s="14" t="s">
        <v>62</v>
      </c>
    </row>
    <row r="17" spans="1:9" ht="22.5" customHeight="1">
      <c r="A17" s="14">
        <v>6</v>
      </c>
      <c r="B17" s="14" t="s">
        <v>0</v>
      </c>
      <c r="C17" s="14" t="s">
        <v>111</v>
      </c>
      <c r="D17" s="14" t="s">
        <v>55</v>
      </c>
    </row>
    <row r="18" spans="1:9" ht="22.5" customHeight="1">
      <c r="A18" s="14">
        <v>7</v>
      </c>
      <c r="B18" s="14" t="s">
        <v>0</v>
      </c>
      <c r="C18" s="14" t="s">
        <v>6</v>
      </c>
      <c r="D18" s="14" t="s">
        <v>77</v>
      </c>
    </row>
    <row r="19" spans="1:9" ht="22.5" customHeight="1">
      <c r="A19" s="14">
        <v>8</v>
      </c>
      <c r="B19" s="14" t="s">
        <v>0</v>
      </c>
      <c r="C19" s="14" t="s">
        <v>7</v>
      </c>
      <c r="D19" s="14" t="s">
        <v>40</v>
      </c>
    </row>
    <row r="20" spans="1:9" ht="22.5" customHeight="1">
      <c r="A20" s="14">
        <v>9</v>
      </c>
      <c r="B20" s="14" t="s">
        <v>0</v>
      </c>
      <c r="C20" s="14" t="s">
        <v>8</v>
      </c>
      <c r="D20" s="57" t="s">
        <v>65</v>
      </c>
    </row>
    <row r="21" spans="1:9" ht="22.5" customHeight="1">
      <c r="C21" s="54"/>
      <c r="D21" s="56" t="s">
        <v>67</v>
      </c>
    </row>
    <row r="22" spans="1:9" ht="22.5" customHeight="1">
      <c r="C22" s="54"/>
      <c r="D22" s="57" t="s">
        <v>66</v>
      </c>
    </row>
    <row r="23" spans="1:9" ht="22.5" customHeight="1">
      <c r="C23" s="53"/>
      <c r="D23" s="53" t="s">
        <v>200</v>
      </c>
      <c r="E23" s="53"/>
      <c r="F23" s="53"/>
      <c r="G23" s="53"/>
      <c r="H23" s="53"/>
      <c r="I23" s="53"/>
    </row>
    <row r="24" spans="1:9" ht="22.5" customHeight="1">
      <c r="C24" s="53"/>
      <c r="D24" s="53" t="s">
        <v>190</v>
      </c>
      <c r="E24" s="53"/>
      <c r="F24" s="53"/>
    </row>
    <row r="25" spans="1:9" ht="22.5" customHeight="1">
      <c r="C25" s="53"/>
      <c r="D25" s="14" t="s">
        <v>201</v>
      </c>
    </row>
    <row r="26" spans="1:9" ht="22.5" customHeight="1">
      <c r="C26" s="53"/>
      <c r="D26" s="14" t="s">
        <v>202</v>
      </c>
    </row>
    <row r="27" spans="1:9" ht="22.5" customHeight="1">
      <c r="D27" s="14" t="s">
        <v>69</v>
      </c>
    </row>
    <row r="28" spans="1:9" ht="22.5" customHeight="1">
      <c r="A28" s="14">
        <v>10</v>
      </c>
      <c r="B28" s="14" t="s">
        <v>0</v>
      </c>
      <c r="C28" s="14" t="s">
        <v>9</v>
      </c>
      <c r="D28" s="14" t="s">
        <v>23</v>
      </c>
      <c r="G28" s="14" t="s">
        <v>117</v>
      </c>
    </row>
    <row r="29" spans="1:9" ht="22.5" customHeight="1">
      <c r="D29" s="14" t="s">
        <v>118</v>
      </c>
    </row>
    <row r="30" spans="1:9" ht="22.5" customHeight="1">
      <c r="D30" s="14" t="s">
        <v>116</v>
      </c>
    </row>
    <row r="31" spans="1:9" ht="22.5" customHeight="1">
      <c r="D31" s="14" t="s">
        <v>64</v>
      </c>
      <c r="I31" s="14" t="s">
        <v>63</v>
      </c>
    </row>
    <row r="32" spans="1:9" ht="22.5" customHeight="1">
      <c r="D32" s="54" t="s">
        <v>59</v>
      </c>
    </row>
    <row r="33" spans="1:12" ht="22.5" customHeight="1">
      <c r="D33" s="54" t="s">
        <v>115</v>
      </c>
    </row>
    <row r="34" spans="1:12" ht="22.5" customHeight="1">
      <c r="A34" s="14">
        <v>11</v>
      </c>
      <c r="B34" s="14" t="s">
        <v>0</v>
      </c>
      <c r="C34" s="14" t="s">
        <v>10</v>
      </c>
      <c r="D34" s="14" t="s">
        <v>11</v>
      </c>
    </row>
    <row r="35" spans="1:12" ht="22.5" customHeight="1">
      <c r="C35" s="53"/>
      <c r="D35" s="53" t="s">
        <v>191</v>
      </c>
    </row>
    <row r="36" spans="1:12" ht="22.5" customHeight="1">
      <c r="A36" s="14">
        <v>12</v>
      </c>
      <c r="B36" s="14" t="s">
        <v>0</v>
      </c>
      <c r="C36" s="14" t="s">
        <v>12</v>
      </c>
    </row>
    <row r="37" spans="1:12" ht="22.5" customHeight="1">
      <c r="D37" s="14" t="s">
        <v>129</v>
      </c>
    </row>
    <row r="38" spans="1:12" ht="22.5" customHeight="1">
      <c r="D38" s="13" t="s">
        <v>130</v>
      </c>
    </row>
    <row r="39" spans="1:12" ht="22.5" customHeight="1">
      <c r="A39" s="13"/>
      <c r="B39" s="13"/>
      <c r="C39" s="13"/>
      <c r="D39" s="14" t="s">
        <v>133</v>
      </c>
      <c r="E39" s="13"/>
      <c r="F39" s="13"/>
      <c r="G39" s="13"/>
      <c r="H39" s="13"/>
      <c r="I39" s="13"/>
      <c r="J39" s="13"/>
      <c r="K39" s="13"/>
      <c r="L39" s="13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P4" sqref="P4"/>
    </sheetView>
  </sheetViews>
  <sheetFormatPr defaultRowHeight="13.5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3" width="10.625" style="14" customWidth="1"/>
    <col min="14" max="14" width="1.375" style="14" customWidth="1"/>
    <col min="15" max="16384" width="9" style="14"/>
  </cols>
  <sheetData>
    <row r="1" spans="1:14" ht="22.5" customHeight="1">
      <c r="A1" s="62" t="s">
        <v>203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2"/>
      <c r="M1" s="13"/>
      <c r="N1" s="13"/>
    </row>
    <row r="2" spans="1:14" ht="22.5" customHeight="1">
      <c r="A2" s="62"/>
      <c r="B2" s="37" t="s">
        <v>98</v>
      </c>
      <c r="C2" s="64"/>
      <c r="D2" s="64"/>
      <c r="E2" s="64"/>
      <c r="F2" s="65"/>
      <c r="G2" s="10" t="s">
        <v>87</v>
      </c>
      <c r="H2" s="10"/>
      <c r="I2" s="10"/>
      <c r="J2" s="10"/>
      <c r="K2" s="13"/>
      <c r="L2" s="12"/>
      <c r="M2" s="12" t="s">
        <v>60</v>
      </c>
      <c r="N2" s="13"/>
    </row>
    <row r="3" spans="1:14" ht="22.5" customHeight="1">
      <c r="B3" s="67"/>
      <c r="C3" s="10"/>
      <c r="D3" s="10"/>
      <c r="E3" s="10"/>
      <c r="F3" s="68"/>
      <c r="G3" s="10" t="s">
        <v>187</v>
      </c>
      <c r="H3" s="10"/>
      <c r="I3" s="10"/>
      <c r="J3" s="10"/>
      <c r="L3" s="14" t="s">
        <v>204</v>
      </c>
      <c r="M3" s="66" t="s">
        <v>58</v>
      </c>
    </row>
    <row r="4" spans="1:14" ht="22.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205</v>
      </c>
    </row>
    <row r="5" spans="1:14" s="2" customFormat="1" ht="12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3"/>
      <c r="M5" s="6"/>
    </row>
    <row r="6" spans="1:14" ht="20.25" customHeight="1">
      <c r="B6" s="14" t="s">
        <v>99</v>
      </c>
      <c r="H6" s="13"/>
      <c r="K6" s="13"/>
    </row>
    <row r="7" spans="1:14" ht="20.25" customHeight="1">
      <c r="B7" s="13"/>
      <c r="C7" s="60" t="s">
        <v>18</v>
      </c>
      <c r="D7" s="13"/>
      <c r="E7" s="13"/>
      <c r="F7" s="60" t="s">
        <v>30</v>
      </c>
      <c r="G7" s="13"/>
      <c r="H7" s="13"/>
      <c r="I7" s="60" t="s">
        <v>20</v>
      </c>
      <c r="J7" s="13"/>
      <c r="K7" s="13"/>
      <c r="L7" s="60" t="s">
        <v>21</v>
      </c>
      <c r="M7" s="13"/>
    </row>
    <row r="8" spans="1:14">
      <c r="B8" s="13"/>
      <c r="C8" s="61" t="s">
        <v>14</v>
      </c>
      <c r="D8" s="61" t="s">
        <v>16</v>
      </c>
      <c r="E8" s="61"/>
      <c r="F8" s="61" t="s">
        <v>14</v>
      </c>
      <c r="G8" s="61" t="s">
        <v>16</v>
      </c>
      <c r="H8" s="61"/>
      <c r="I8" s="61" t="s">
        <v>14</v>
      </c>
      <c r="J8" s="61" t="s">
        <v>16</v>
      </c>
      <c r="K8" s="61"/>
      <c r="L8" s="61" t="s">
        <v>14</v>
      </c>
      <c r="M8" s="61" t="s">
        <v>16</v>
      </c>
    </row>
    <row r="9" spans="1:14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1:14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1:14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1:14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1:14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1:14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1:14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1:14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22.5" customHeight="1">
      <c r="B29" s="44">
        <v>21</v>
      </c>
      <c r="C29" s="42"/>
      <c r="D29" s="43" t="s">
        <v>13</v>
      </c>
      <c r="E29" s="44">
        <v>21</v>
      </c>
      <c r="F29" s="42"/>
      <c r="G29" s="43" t="s">
        <v>13</v>
      </c>
      <c r="H29" s="44">
        <v>21</v>
      </c>
      <c r="I29" s="42"/>
      <c r="J29" s="43" t="s">
        <v>13</v>
      </c>
      <c r="K29" s="44">
        <v>21</v>
      </c>
      <c r="L29" s="42"/>
      <c r="M29" s="43" t="s">
        <v>13</v>
      </c>
    </row>
    <row r="30" spans="2:13" ht="22.5" customHeight="1">
      <c r="B30" s="44">
        <v>22</v>
      </c>
      <c r="C30" s="45"/>
      <c r="D30" s="46" t="s">
        <v>13</v>
      </c>
      <c r="E30" s="44">
        <v>22</v>
      </c>
      <c r="F30" s="45"/>
      <c r="G30" s="46" t="s">
        <v>13</v>
      </c>
      <c r="H30" s="44">
        <v>22</v>
      </c>
      <c r="I30" s="45"/>
      <c r="J30" s="46" t="s">
        <v>13</v>
      </c>
      <c r="K30" s="44">
        <v>22</v>
      </c>
      <c r="L30" s="45"/>
      <c r="M30" s="46" t="s">
        <v>13</v>
      </c>
    </row>
    <row r="31" spans="2:13" ht="22.5" customHeight="1">
      <c r="B31" s="44">
        <v>23</v>
      </c>
      <c r="C31" s="42"/>
      <c r="D31" s="43" t="s">
        <v>13</v>
      </c>
      <c r="E31" s="44">
        <v>23</v>
      </c>
      <c r="F31" s="42"/>
      <c r="G31" s="43" t="s">
        <v>13</v>
      </c>
      <c r="H31" s="44">
        <v>23</v>
      </c>
      <c r="I31" s="42"/>
      <c r="J31" s="43" t="s">
        <v>13</v>
      </c>
      <c r="K31" s="44">
        <v>23</v>
      </c>
      <c r="L31" s="42"/>
      <c r="M31" s="43" t="s">
        <v>13</v>
      </c>
    </row>
    <row r="32" spans="2:13" ht="22.5" customHeight="1">
      <c r="B32" s="44">
        <v>24</v>
      </c>
      <c r="C32" s="45"/>
      <c r="D32" s="46" t="s">
        <v>13</v>
      </c>
      <c r="E32" s="44">
        <v>24</v>
      </c>
      <c r="F32" s="45"/>
      <c r="G32" s="46" t="s">
        <v>13</v>
      </c>
      <c r="H32" s="44">
        <v>24</v>
      </c>
      <c r="I32" s="45"/>
      <c r="J32" s="46" t="s">
        <v>13</v>
      </c>
      <c r="K32" s="44">
        <v>24</v>
      </c>
      <c r="L32" s="45"/>
      <c r="M32" s="46" t="s">
        <v>13</v>
      </c>
    </row>
    <row r="33" spans="2:13" ht="22.5" customHeight="1">
      <c r="B33" s="44">
        <v>25</v>
      </c>
      <c r="C33" s="42"/>
      <c r="D33" s="43" t="s">
        <v>13</v>
      </c>
      <c r="E33" s="44">
        <v>25</v>
      </c>
      <c r="F33" s="42"/>
      <c r="G33" s="43" t="s">
        <v>13</v>
      </c>
      <c r="H33" s="44">
        <v>25</v>
      </c>
      <c r="I33" s="42"/>
      <c r="J33" s="43" t="s">
        <v>13</v>
      </c>
      <c r="K33" s="44">
        <v>25</v>
      </c>
      <c r="L33" s="42"/>
      <c r="M33" s="43" t="s">
        <v>13</v>
      </c>
    </row>
    <row r="34" spans="2:13" ht="22.5" customHeight="1"/>
    <row r="35" spans="2:13" ht="21" customHeight="1">
      <c r="I35" s="52" t="s">
        <v>96</v>
      </c>
      <c r="J35" s="49" t="s">
        <v>95</v>
      </c>
      <c r="L35" s="14" t="s">
        <v>97</v>
      </c>
    </row>
    <row r="36" spans="2:13" ht="21" customHeight="1">
      <c r="I36" s="52" t="s">
        <v>89</v>
      </c>
      <c r="J36" s="52"/>
      <c r="L36" s="52" t="s">
        <v>57</v>
      </c>
      <c r="M36" s="52">
        <f>J36+J37+J38+J39</f>
        <v>0</v>
      </c>
    </row>
    <row r="37" spans="2:13" ht="21" customHeight="1">
      <c r="I37" s="52" t="s">
        <v>88</v>
      </c>
      <c r="J37" s="52"/>
      <c r="L37" s="13"/>
      <c r="M37" s="52" t="s">
        <v>100</v>
      </c>
    </row>
    <row r="38" spans="2:13" ht="21" customHeight="1">
      <c r="I38" s="52" t="s">
        <v>90</v>
      </c>
      <c r="J38" s="52"/>
      <c r="L38" s="52" t="s">
        <v>56</v>
      </c>
      <c r="M38" s="52">
        <f>M36*500</f>
        <v>0</v>
      </c>
    </row>
    <row r="39" spans="2:13" ht="21" customHeight="1">
      <c r="I39" s="52" t="s">
        <v>91</v>
      </c>
      <c r="J39" s="52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1"/>
  <sheetViews>
    <sheetView zoomScaleNormal="100" workbookViewId="0">
      <selection activeCell="D25" sqref="D25:J27"/>
    </sheetView>
  </sheetViews>
  <sheetFormatPr defaultRowHeight="22.5" customHeight="1"/>
  <cols>
    <col min="1" max="1" width="3.125" style="14" customWidth="1"/>
    <col min="2" max="2" width="1.625" style="14" customWidth="1"/>
    <col min="3" max="3" width="10.25" style="14" customWidth="1"/>
    <col min="4" max="6" width="13.125" style="14" customWidth="1"/>
    <col min="7" max="7" width="2.5" style="14" customWidth="1"/>
    <col min="8" max="8" width="3.875" style="14" customWidth="1"/>
    <col min="9" max="11" width="12.125" style="14" customWidth="1"/>
    <col min="12" max="12" width="11.375" style="14" customWidth="1"/>
    <col min="13" max="16384" width="9" style="14"/>
  </cols>
  <sheetData>
    <row r="1" spans="1:11" ht="15.75" customHeight="1"/>
    <row r="2" spans="1:11" ht="22.5" customHeight="1">
      <c r="B2" s="14" t="s">
        <v>206</v>
      </c>
      <c r="K2" s="5" t="s">
        <v>104</v>
      </c>
    </row>
    <row r="3" spans="1:11" ht="22.5" customHeight="1">
      <c r="A3" s="14">
        <v>1</v>
      </c>
      <c r="B3" s="69" t="s">
        <v>0</v>
      </c>
      <c r="C3" s="76" t="s">
        <v>1</v>
      </c>
      <c r="D3" s="14" t="s">
        <v>207</v>
      </c>
      <c r="F3" s="14" t="s">
        <v>114</v>
      </c>
    </row>
    <row r="4" spans="1:11" ht="22.5" customHeight="1">
      <c r="C4" s="76"/>
      <c r="F4" s="14" t="s">
        <v>79</v>
      </c>
    </row>
    <row r="5" spans="1:11" ht="22.5" customHeight="1">
      <c r="A5" s="14">
        <v>2</v>
      </c>
      <c r="B5" s="14" t="s">
        <v>0</v>
      </c>
      <c r="C5" s="76" t="s">
        <v>2</v>
      </c>
      <c r="D5" s="53" t="s">
        <v>71</v>
      </c>
      <c r="G5" s="53" t="s">
        <v>70</v>
      </c>
    </row>
    <row r="6" spans="1:11" ht="22.5" customHeight="1">
      <c r="A6" s="14">
        <v>3</v>
      </c>
      <c r="B6" s="14" t="s">
        <v>0</v>
      </c>
      <c r="C6" s="76" t="s">
        <v>3</v>
      </c>
      <c r="D6" s="14" t="s">
        <v>199</v>
      </c>
    </row>
    <row r="7" spans="1:11" ht="22.5" customHeight="1">
      <c r="A7" s="14">
        <v>4</v>
      </c>
      <c r="B7" s="14" t="s">
        <v>0</v>
      </c>
      <c r="C7" s="76" t="s">
        <v>4</v>
      </c>
      <c r="D7" s="14" t="s">
        <v>84</v>
      </c>
      <c r="H7" s="71"/>
      <c r="I7" s="71"/>
      <c r="J7" s="13"/>
      <c r="K7" s="13"/>
    </row>
    <row r="8" spans="1:11" ht="22.5" customHeight="1">
      <c r="C8" s="76"/>
      <c r="D8" s="14" t="s">
        <v>48</v>
      </c>
      <c r="H8" s="13"/>
      <c r="I8" s="13"/>
      <c r="J8" s="13"/>
      <c r="K8" s="13"/>
    </row>
    <row r="9" spans="1:11" ht="22.5" customHeight="1">
      <c r="C9" s="76"/>
      <c r="D9" s="54" t="s">
        <v>208</v>
      </c>
      <c r="H9" s="13"/>
      <c r="I9" s="13"/>
      <c r="J9" s="13"/>
      <c r="K9" s="13"/>
    </row>
    <row r="10" spans="1:11" ht="22.5" customHeight="1">
      <c r="A10" s="14">
        <v>5</v>
      </c>
      <c r="B10" s="14" t="s">
        <v>0</v>
      </c>
      <c r="C10" s="76" t="s">
        <v>5</v>
      </c>
      <c r="D10" s="14" t="s">
        <v>35</v>
      </c>
      <c r="H10" s="13"/>
      <c r="I10" s="13"/>
      <c r="J10" s="13"/>
      <c r="K10" s="13"/>
    </row>
    <row r="11" spans="1:11" ht="22.5" customHeight="1">
      <c r="C11" s="76"/>
      <c r="D11" s="14" t="s">
        <v>101</v>
      </c>
      <c r="H11" s="13"/>
      <c r="I11" s="13"/>
      <c r="J11" s="13"/>
      <c r="K11" s="13"/>
    </row>
    <row r="12" spans="1:11" ht="22.5" customHeight="1">
      <c r="C12" s="76"/>
      <c r="D12" s="14" t="s">
        <v>105</v>
      </c>
      <c r="H12" s="13"/>
      <c r="I12" s="13"/>
      <c r="J12" s="13"/>
      <c r="K12" s="13"/>
    </row>
    <row r="13" spans="1:11" ht="22.5" customHeight="1">
      <c r="C13" s="76"/>
      <c r="D13" s="14" t="s">
        <v>106</v>
      </c>
      <c r="H13" s="13"/>
      <c r="I13" s="13"/>
      <c r="J13" s="13"/>
      <c r="K13" s="13"/>
    </row>
    <row r="14" spans="1:11" ht="22.5" customHeight="1">
      <c r="C14" s="77" t="s">
        <v>74</v>
      </c>
      <c r="D14" s="78"/>
      <c r="E14" s="64"/>
      <c r="F14" s="65"/>
      <c r="H14" s="37" t="s">
        <v>86</v>
      </c>
      <c r="I14" s="64"/>
      <c r="J14" s="64"/>
      <c r="K14" s="65"/>
    </row>
    <row r="15" spans="1:11" ht="22.5" customHeight="1">
      <c r="C15" s="79" t="s">
        <v>50</v>
      </c>
      <c r="D15" s="13"/>
      <c r="E15" s="13"/>
      <c r="F15" s="74"/>
      <c r="H15" s="79" t="s">
        <v>103</v>
      </c>
      <c r="I15" s="13"/>
      <c r="J15" s="13"/>
      <c r="K15" s="74"/>
    </row>
    <row r="16" spans="1:11" ht="22.5" customHeight="1">
      <c r="C16" s="79" t="s">
        <v>22</v>
      </c>
      <c r="D16" s="13" t="s">
        <v>44</v>
      </c>
      <c r="E16" s="13"/>
      <c r="F16" s="74"/>
      <c r="H16" s="79"/>
      <c r="I16" s="13"/>
      <c r="J16" s="13"/>
      <c r="K16" s="74"/>
    </row>
    <row r="17" spans="1:16376" ht="22.5" customHeight="1">
      <c r="C17" s="79" t="s">
        <v>47</v>
      </c>
      <c r="D17" s="13"/>
      <c r="E17" s="13"/>
      <c r="F17" s="74"/>
      <c r="H17" s="79"/>
      <c r="I17" s="13"/>
      <c r="J17" s="13"/>
      <c r="K17" s="74"/>
    </row>
    <row r="18" spans="1:16376" ht="22.5" customHeight="1">
      <c r="C18" s="67" t="s">
        <v>102</v>
      </c>
      <c r="D18" s="10"/>
      <c r="E18" s="10"/>
      <c r="F18" s="68"/>
      <c r="H18" s="67"/>
      <c r="I18" s="10"/>
      <c r="J18" s="10"/>
      <c r="K18" s="68"/>
    </row>
    <row r="19" spans="1:16376" ht="22.5" customHeight="1">
      <c r="A19" s="14">
        <v>6</v>
      </c>
      <c r="B19" s="14" t="s">
        <v>0</v>
      </c>
      <c r="C19" s="76" t="s">
        <v>6</v>
      </c>
      <c r="D19" s="14" t="s">
        <v>77</v>
      </c>
    </row>
    <row r="20" spans="1:16376" ht="22.5" customHeight="1">
      <c r="A20" s="14">
        <v>7</v>
      </c>
      <c r="B20" s="14" t="s">
        <v>0</v>
      </c>
      <c r="C20" s="76" t="s">
        <v>7</v>
      </c>
      <c r="D20" s="54" t="s">
        <v>41</v>
      </c>
    </row>
    <row r="21" spans="1:16376" ht="22.5" customHeight="1">
      <c r="A21" s="14">
        <v>8</v>
      </c>
      <c r="B21" s="14" t="s">
        <v>0</v>
      </c>
      <c r="C21" s="76" t="s">
        <v>8</v>
      </c>
      <c r="D21" s="54" t="s">
        <v>65</v>
      </c>
    </row>
    <row r="22" spans="1:16376" ht="22.5" customHeight="1">
      <c r="C22" s="76"/>
      <c r="D22" s="80" t="s">
        <v>67</v>
      </c>
    </row>
    <row r="23" spans="1:16376" ht="22.5" customHeight="1">
      <c r="A23" s="54"/>
      <c r="B23" s="54"/>
      <c r="C23" s="81"/>
      <c r="D23" s="14" t="s">
        <v>66</v>
      </c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</row>
    <row r="24" spans="1:16376" ht="22.5" customHeight="1">
      <c r="C24" s="76"/>
      <c r="D24" s="53" t="s">
        <v>209</v>
      </c>
      <c r="E24" s="53"/>
      <c r="F24" s="53"/>
      <c r="G24" s="53"/>
      <c r="H24" s="53"/>
    </row>
    <row r="25" spans="1:16376" ht="22.5" customHeight="1">
      <c r="C25" s="76"/>
      <c r="D25" s="53" t="s">
        <v>190</v>
      </c>
      <c r="E25" s="53"/>
      <c r="F25" s="53"/>
      <c r="H25" s="53"/>
    </row>
    <row r="26" spans="1:16376" ht="22.5" customHeight="1">
      <c r="C26" s="76"/>
      <c r="D26" s="14" t="s">
        <v>201</v>
      </c>
      <c r="H26" s="53"/>
    </row>
    <row r="27" spans="1:16376" ht="22.5" customHeight="1">
      <c r="C27" s="76"/>
      <c r="D27" s="14" t="s">
        <v>202</v>
      </c>
      <c r="H27" s="53"/>
    </row>
    <row r="28" spans="1:16376" ht="22.5" customHeight="1">
      <c r="C28" s="76"/>
      <c r="D28" s="14" t="s">
        <v>69</v>
      </c>
      <c r="E28" s="53"/>
      <c r="F28" s="53"/>
      <c r="G28" s="53"/>
      <c r="H28" s="53"/>
    </row>
    <row r="29" spans="1:16376" ht="22.5" customHeight="1">
      <c r="A29" s="14">
        <v>9</v>
      </c>
      <c r="B29" s="14" t="s">
        <v>0</v>
      </c>
      <c r="C29" s="76" t="s">
        <v>9</v>
      </c>
      <c r="D29" s="14" t="s">
        <v>23</v>
      </c>
      <c r="G29" s="14" t="s">
        <v>117</v>
      </c>
    </row>
    <row r="30" spans="1:16376" ht="22.5" customHeight="1">
      <c r="C30" s="76"/>
      <c r="D30" s="14" t="s">
        <v>118</v>
      </c>
    </row>
    <row r="31" spans="1:16376" ht="22.5" customHeight="1">
      <c r="C31" s="76"/>
      <c r="D31" s="14" t="s">
        <v>116</v>
      </c>
    </row>
    <row r="32" spans="1:16376" ht="22.5" customHeight="1">
      <c r="C32" s="76"/>
      <c r="D32" s="14" t="s">
        <v>64</v>
      </c>
      <c r="G32" s="14" t="s">
        <v>63</v>
      </c>
    </row>
    <row r="33" spans="1:8" ht="22.5" customHeight="1">
      <c r="C33" s="76"/>
      <c r="D33" s="82" t="s">
        <v>59</v>
      </c>
      <c r="E33" s="53"/>
      <c r="F33" s="53"/>
      <c r="G33" s="53"/>
    </row>
    <row r="34" spans="1:8" ht="22.5" customHeight="1">
      <c r="C34" s="76"/>
      <c r="D34" s="82" t="s">
        <v>115</v>
      </c>
      <c r="E34" s="53"/>
      <c r="F34" s="53"/>
      <c r="G34" s="53"/>
    </row>
    <row r="35" spans="1:8" ht="22.5" customHeight="1">
      <c r="A35" s="14">
        <v>10</v>
      </c>
      <c r="B35" s="14" t="s">
        <v>0</v>
      </c>
      <c r="C35" s="76" t="s">
        <v>10</v>
      </c>
      <c r="D35" s="14" t="s">
        <v>11</v>
      </c>
      <c r="E35" s="53"/>
      <c r="F35" s="53"/>
      <c r="G35" s="53"/>
    </row>
    <row r="36" spans="1:8" ht="22.5" customHeight="1">
      <c r="C36" s="76"/>
      <c r="D36" s="53" t="s">
        <v>192</v>
      </c>
      <c r="E36" s="53"/>
      <c r="F36" s="53"/>
      <c r="G36" s="53"/>
      <c r="H36" s="53"/>
    </row>
    <row r="37" spans="1:8" ht="22.5" customHeight="1">
      <c r="A37" s="14">
        <v>11</v>
      </c>
      <c r="B37" s="14" t="s">
        <v>0</v>
      </c>
      <c r="C37" s="14" t="s">
        <v>12</v>
      </c>
    </row>
    <row r="38" spans="1:8" ht="22.5" customHeight="1">
      <c r="D38" s="14" t="s">
        <v>127</v>
      </c>
    </row>
    <row r="39" spans="1:8" ht="22.5" customHeight="1">
      <c r="D39" s="13" t="s">
        <v>128</v>
      </c>
    </row>
    <row r="40" spans="1:8" ht="22.5" customHeight="1">
      <c r="D40" s="14" t="s">
        <v>131</v>
      </c>
    </row>
    <row r="41" spans="1:8" ht="22.5" customHeight="1">
      <c r="D41" s="14" t="s">
        <v>132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7" zoomScaleNormal="100" workbookViewId="0">
      <selection activeCell="L16" sqref="L16"/>
    </sheetView>
  </sheetViews>
  <sheetFormatPr defaultRowHeight="13.5"/>
  <cols>
    <col min="1" max="1" width="3.125" style="2" customWidth="1"/>
    <col min="2" max="2" width="1.625" style="2" customWidth="1"/>
    <col min="3" max="3" width="9.375" style="2" customWidth="1"/>
    <col min="4" max="6" width="13.125" style="2" customWidth="1"/>
    <col min="7" max="7" width="2.5" style="2" customWidth="1"/>
    <col min="8" max="8" width="9.375" style="2" customWidth="1"/>
    <col min="9" max="11" width="12.125" style="2" customWidth="1"/>
    <col min="12" max="12" width="11.375" style="2" customWidth="1"/>
    <col min="13" max="16384" width="9" style="2"/>
  </cols>
  <sheetData>
    <row r="1" spans="1:13" s="57" customFormat="1" ht="23.25" customHeight="1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3" s="14" customFormat="1" ht="23.25" customHeight="1">
      <c r="A2" s="62"/>
      <c r="B2" s="91" t="s">
        <v>98</v>
      </c>
      <c r="C2" s="91"/>
      <c r="D2" s="92"/>
      <c r="E2" s="93"/>
      <c r="F2" s="58" t="s">
        <v>87</v>
      </c>
      <c r="G2" s="58"/>
      <c r="H2" s="58"/>
      <c r="I2" s="58"/>
      <c r="J2" s="53"/>
      <c r="K2" s="16" t="s">
        <v>60</v>
      </c>
      <c r="M2" s="13"/>
    </row>
    <row r="3" spans="1:13" s="14" customFormat="1" ht="23.25" customHeight="1">
      <c r="B3" s="67"/>
      <c r="C3" s="10"/>
      <c r="D3" s="10"/>
      <c r="E3" s="68"/>
      <c r="F3" s="10" t="s">
        <v>113</v>
      </c>
      <c r="G3" s="10"/>
      <c r="H3" s="10"/>
      <c r="I3" s="10"/>
      <c r="J3" s="13" t="s">
        <v>211</v>
      </c>
      <c r="K3" s="94" t="s">
        <v>109</v>
      </c>
    </row>
    <row r="4" spans="1:13" s="14" customFormat="1" ht="23.25" customHeight="1">
      <c r="B4" s="85" t="s">
        <v>61</v>
      </c>
      <c r="C4" s="59"/>
      <c r="D4" s="59"/>
      <c r="E4" s="59"/>
      <c r="F4" s="59"/>
      <c r="G4" s="59"/>
      <c r="H4" s="59"/>
      <c r="I4" s="72"/>
      <c r="J4" s="13"/>
      <c r="K4" s="11" t="s">
        <v>212</v>
      </c>
    </row>
    <row r="5" spans="1:13" ht="13.5" customHeight="1">
      <c r="F5" s="6"/>
      <c r="G5" s="6"/>
      <c r="H5" s="6"/>
      <c r="I5" s="6"/>
      <c r="J5" s="6"/>
    </row>
    <row r="6" spans="1:13" ht="26.25" customHeight="1">
      <c r="F6" s="6"/>
      <c r="G6" s="6"/>
      <c r="I6" s="6"/>
      <c r="J6" s="6"/>
    </row>
    <row r="7" spans="1:13" ht="19.5" customHeight="1">
      <c r="C7" s="4" t="s">
        <v>15</v>
      </c>
      <c r="E7" s="2" t="s">
        <v>213</v>
      </c>
      <c r="F7" s="6"/>
      <c r="G7" s="6"/>
      <c r="H7" s="24" t="s">
        <v>39</v>
      </c>
      <c r="I7" s="6"/>
      <c r="J7" s="6" t="s">
        <v>214</v>
      </c>
    </row>
    <row r="8" spans="1:13" ht="25.5" customHeight="1" thickBot="1">
      <c r="C8" s="2" t="s">
        <v>28</v>
      </c>
      <c r="G8" s="6"/>
      <c r="H8" s="2" t="s">
        <v>29</v>
      </c>
      <c r="I8" s="6"/>
      <c r="J8" s="6"/>
    </row>
    <row r="9" spans="1:13" ht="25.5" customHeight="1" thickBot="1">
      <c r="C9" s="22" t="s">
        <v>24</v>
      </c>
      <c r="D9" s="26"/>
      <c r="E9" s="27"/>
      <c r="F9" s="21" t="s">
        <v>75</v>
      </c>
      <c r="H9" s="22" t="s">
        <v>24</v>
      </c>
      <c r="I9" s="26"/>
      <c r="J9" s="27"/>
      <c r="K9" s="21" t="s">
        <v>75</v>
      </c>
    </row>
    <row r="10" spans="1:13" ht="25.5" customHeight="1">
      <c r="C10" s="111" t="s">
        <v>28</v>
      </c>
      <c r="D10" s="28"/>
      <c r="E10" s="29"/>
      <c r="F10" s="30"/>
      <c r="H10" s="111" t="s">
        <v>29</v>
      </c>
      <c r="I10" s="28"/>
      <c r="J10" s="29"/>
      <c r="K10" s="30"/>
    </row>
    <row r="11" spans="1:13" ht="25.5" customHeight="1">
      <c r="C11" s="110" t="s">
        <v>45</v>
      </c>
      <c r="D11" s="31"/>
      <c r="E11" s="32"/>
      <c r="F11" s="33"/>
      <c r="H11" s="110" t="s">
        <v>45</v>
      </c>
      <c r="I11" s="31"/>
      <c r="J11" s="32"/>
      <c r="K11" s="33"/>
    </row>
    <row r="12" spans="1:13" ht="25.5" customHeight="1" thickBot="1">
      <c r="C12" s="23"/>
      <c r="D12" s="34"/>
      <c r="E12" s="35"/>
      <c r="F12" s="36"/>
      <c r="H12" s="23"/>
      <c r="I12" s="34"/>
      <c r="J12" s="35"/>
      <c r="K12" s="36"/>
    </row>
    <row r="13" spans="1:13" ht="25.5" customHeight="1" thickBot="1">
      <c r="C13" s="2" t="s">
        <v>28</v>
      </c>
      <c r="D13" s="25"/>
      <c r="H13" s="2" t="s">
        <v>29</v>
      </c>
      <c r="I13" s="25"/>
    </row>
    <row r="14" spans="1:13" ht="25.5" customHeight="1" thickBot="1">
      <c r="C14" s="22" t="s">
        <v>24</v>
      </c>
      <c r="D14" s="26"/>
      <c r="E14" s="27"/>
      <c r="F14" s="21" t="s">
        <v>75</v>
      </c>
      <c r="H14" s="22" t="s">
        <v>24</v>
      </c>
      <c r="I14" s="26"/>
      <c r="J14" s="27"/>
      <c r="K14" s="21" t="s">
        <v>75</v>
      </c>
    </row>
    <row r="15" spans="1:13" ht="25.5" customHeight="1">
      <c r="C15" s="111" t="s">
        <v>28</v>
      </c>
      <c r="D15" s="28"/>
      <c r="E15" s="29"/>
      <c r="F15" s="30"/>
      <c r="H15" s="111" t="s">
        <v>29</v>
      </c>
      <c r="I15" s="28"/>
      <c r="J15" s="29"/>
      <c r="K15" s="30"/>
    </row>
    <row r="16" spans="1:13" ht="25.5" customHeight="1">
      <c r="C16" s="110" t="s">
        <v>80</v>
      </c>
      <c r="D16" s="31"/>
      <c r="E16" s="32"/>
      <c r="F16" s="33"/>
      <c r="H16" s="110" t="s">
        <v>80</v>
      </c>
      <c r="I16" s="31"/>
      <c r="J16" s="32"/>
      <c r="K16" s="33"/>
    </row>
    <row r="17" spans="3:11" ht="25.5" customHeight="1" thickBot="1">
      <c r="C17" s="23"/>
      <c r="D17" s="34"/>
      <c r="E17" s="35"/>
      <c r="F17" s="36"/>
      <c r="H17" s="23"/>
      <c r="I17" s="34"/>
      <c r="J17" s="35"/>
      <c r="K17" s="36"/>
    </row>
    <row r="18" spans="3:11" ht="25.5" customHeight="1">
      <c r="C18" s="83"/>
      <c r="D18" s="84"/>
      <c r="E18" s="6"/>
      <c r="F18" s="6"/>
      <c r="H18" s="83"/>
      <c r="I18" s="84"/>
      <c r="J18" s="6"/>
      <c r="K18" s="6"/>
    </row>
    <row r="19" spans="3:11" ht="19.5" customHeight="1">
      <c r="D19" s="83"/>
      <c r="E19" s="84"/>
      <c r="F19" s="6"/>
      <c r="G19" s="6"/>
      <c r="H19" s="13" t="s">
        <v>107</v>
      </c>
      <c r="I19" s="84"/>
      <c r="J19" s="6"/>
    </row>
    <row r="20" spans="3:11" ht="19.5" customHeight="1">
      <c r="C20" s="109" t="s">
        <v>125</v>
      </c>
      <c r="D20" s="64"/>
      <c r="E20" s="64"/>
      <c r="F20" s="65"/>
      <c r="H20" s="86" t="s">
        <v>28</v>
      </c>
      <c r="I20" s="52"/>
      <c r="J20" s="52" t="s">
        <v>81</v>
      </c>
    </row>
    <row r="21" spans="3:11" ht="19.5" customHeight="1">
      <c r="C21" s="79"/>
      <c r="D21" s="13"/>
      <c r="E21" s="13"/>
      <c r="F21" s="74"/>
      <c r="H21" s="86" t="s">
        <v>29</v>
      </c>
      <c r="I21" s="52"/>
      <c r="J21" s="52" t="s">
        <v>81</v>
      </c>
    </row>
    <row r="22" spans="3:11" ht="19.5" customHeight="1">
      <c r="C22" s="79" t="s">
        <v>47</v>
      </c>
      <c r="D22" s="13"/>
      <c r="E22" s="13"/>
      <c r="F22" s="74"/>
      <c r="H22" s="86" t="s">
        <v>82</v>
      </c>
      <c r="I22" s="52">
        <f>I20+I21</f>
        <v>0</v>
      </c>
      <c r="J22" s="52" t="s">
        <v>81</v>
      </c>
    </row>
    <row r="23" spans="3:11" ht="19.5" customHeight="1">
      <c r="C23" s="79" t="s">
        <v>102</v>
      </c>
      <c r="D23" s="13"/>
      <c r="E23" s="13"/>
      <c r="F23" s="74"/>
      <c r="H23" s="50" t="s">
        <v>108</v>
      </c>
      <c r="I23" s="52">
        <v>2000</v>
      </c>
      <c r="J23" s="52" t="s">
        <v>49</v>
      </c>
    </row>
    <row r="24" spans="3:11" ht="19.5" customHeight="1">
      <c r="C24" s="67"/>
      <c r="D24" s="10"/>
      <c r="E24" s="10"/>
      <c r="F24" s="68"/>
      <c r="H24" s="86" t="s">
        <v>83</v>
      </c>
      <c r="I24" s="52">
        <f>I22*2000</f>
        <v>0</v>
      </c>
      <c r="J24" s="52" t="s">
        <v>49</v>
      </c>
    </row>
    <row r="25" spans="3:11" ht="19.5" customHeight="1">
      <c r="D25" s="83"/>
      <c r="E25" s="84"/>
      <c r="F25" s="6"/>
      <c r="G25" s="6"/>
    </row>
    <row r="26" spans="3:11" ht="19.5" customHeight="1">
      <c r="D26" s="83"/>
      <c r="E26" s="84"/>
      <c r="F26" s="6"/>
      <c r="G26" s="6"/>
    </row>
    <row r="27" spans="3:11" ht="19.5" customHeight="1">
      <c r="G27" s="6"/>
    </row>
    <row r="28" spans="3:11" ht="19.5" customHeight="1">
      <c r="G28" s="6"/>
    </row>
    <row r="29" spans="3:11" ht="19.5" customHeight="1">
      <c r="C29" s="83"/>
      <c r="D29" s="84"/>
      <c r="E29" s="6"/>
      <c r="F29" s="6"/>
      <c r="K29" s="6"/>
    </row>
    <row r="30" spans="3:11" ht="18" customHeight="1">
      <c r="F30" s="3"/>
      <c r="G30" s="3"/>
    </row>
    <row r="31" spans="3:11" ht="18" customHeight="1">
      <c r="F31" s="3"/>
      <c r="G31" s="3"/>
    </row>
    <row r="32" spans="3:11" ht="18" customHeight="1">
      <c r="C32" s="3"/>
      <c r="D32" s="3"/>
      <c r="E32" s="3"/>
      <c r="F32" s="3"/>
      <c r="G32" s="3"/>
    </row>
    <row r="33" ht="21" customHeight="1"/>
    <row r="34" ht="21" customHeight="1"/>
    <row r="35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7"/>
  <sheetViews>
    <sheetView topLeftCell="B1" workbookViewId="0">
      <selection activeCell="L9" sqref="L9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7.125" style="14" customWidth="1"/>
    <col min="13" max="13" width="10.625" style="14" customWidth="1"/>
    <col min="14" max="14" width="11.375" style="14" customWidth="1"/>
    <col min="15" max="16384" width="9" style="14"/>
  </cols>
  <sheetData>
    <row r="1" spans="1:16" ht="18" customHeight="1">
      <c r="F1" s="112" t="s">
        <v>215</v>
      </c>
    </row>
    <row r="2" spans="1:16" ht="18" customHeight="1">
      <c r="C2" s="95"/>
      <c r="L2" s="5" t="s">
        <v>53</v>
      </c>
    </row>
    <row r="3" spans="1:16" ht="18.75" customHeight="1">
      <c r="A3" s="14">
        <v>1</v>
      </c>
      <c r="B3" s="14" t="s">
        <v>140</v>
      </c>
      <c r="C3" s="14" t="s">
        <v>1</v>
      </c>
      <c r="D3" s="14" t="s">
        <v>217</v>
      </c>
      <c r="G3" s="14" t="s">
        <v>218</v>
      </c>
    </row>
    <row r="4" spans="1:16" ht="18.75" customHeight="1">
      <c r="D4" s="54" t="s">
        <v>226</v>
      </c>
      <c r="H4" s="54" t="s">
        <v>227</v>
      </c>
    </row>
    <row r="5" spans="1:16" ht="18.75" customHeight="1">
      <c r="D5" s="14" t="s">
        <v>219</v>
      </c>
      <c r="G5" s="14" t="s">
        <v>216</v>
      </c>
    </row>
    <row r="6" spans="1:16" ht="18.75" customHeight="1">
      <c r="D6" s="54" t="s">
        <v>225</v>
      </c>
    </row>
    <row r="7" spans="1:16" ht="18.75" customHeight="1">
      <c r="A7" s="14">
        <v>2</v>
      </c>
      <c r="B7" s="14" t="s">
        <v>143</v>
      </c>
      <c r="C7" s="14" t="s">
        <v>2</v>
      </c>
      <c r="D7" s="14" t="s">
        <v>144</v>
      </c>
      <c r="I7" s="14" t="s">
        <v>32</v>
      </c>
      <c r="J7" s="53"/>
      <c r="K7" s="53"/>
    </row>
    <row r="8" spans="1:16" ht="18.75" customHeight="1">
      <c r="D8" s="14" t="s">
        <v>189</v>
      </c>
    </row>
    <row r="9" spans="1:16" ht="18.75" customHeight="1">
      <c r="D9" s="53" t="s">
        <v>146</v>
      </c>
      <c r="E9" s="53"/>
      <c r="F9" s="53"/>
      <c r="G9" s="53"/>
      <c r="H9" s="53" t="s">
        <v>147</v>
      </c>
      <c r="P9" s="53"/>
    </row>
    <row r="10" spans="1:16" ht="18.75" customHeight="1">
      <c r="D10" s="14" t="s">
        <v>188</v>
      </c>
    </row>
    <row r="11" spans="1:16" ht="18.75" customHeight="1">
      <c r="F11" s="14" t="s">
        <v>76</v>
      </c>
    </row>
    <row r="12" spans="1:16" ht="18.75" customHeight="1">
      <c r="A12" s="14">
        <v>3</v>
      </c>
      <c r="B12" s="14" t="s">
        <v>119</v>
      </c>
      <c r="C12" s="14" t="s">
        <v>3</v>
      </c>
      <c r="D12" s="14" t="s">
        <v>199</v>
      </c>
    </row>
    <row r="13" spans="1:16" ht="18.75" customHeight="1">
      <c r="A13" s="14">
        <v>4</v>
      </c>
      <c r="B13" s="14" t="s">
        <v>119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6" ht="18.75" customHeight="1">
      <c r="F14" s="14" t="s">
        <v>121</v>
      </c>
    </row>
    <row r="15" spans="1:16" ht="18.75" customHeight="1">
      <c r="E15" s="69" t="s">
        <v>25</v>
      </c>
      <c r="F15" s="14" t="s">
        <v>122</v>
      </c>
    </row>
    <row r="16" spans="1:16" ht="18.75" customHeight="1">
      <c r="F16" s="14" t="s">
        <v>123</v>
      </c>
    </row>
    <row r="17" spans="1:12" ht="18.75" customHeight="1">
      <c r="E17" s="54" t="s">
        <v>125</v>
      </c>
      <c r="F17" s="54" t="s">
        <v>124</v>
      </c>
    </row>
    <row r="18" spans="1:12" ht="18.75" customHeight="1">
      <c r="F18" s="96" t="s">
        <v>220</v>
      </c>
      <c r="G18" s="97"/>
      <c r="H18" s="97"/>
      <c r="I18" s="97"/>
      <c r="J18" s="97"/>
      <c r="K18" s="97"/>
      <c r="L18" s="98"/>
    </row>
    <row r="19" spans="1:12" ht="18.75" customHeight="1">
      <c r="F19" s="87" t="s">
        <v>33</v>
      </c>
      <c r="G19" s="13"/>
      <c r="H19" s="13"/>
      <c r="I19" s="13"/>
      <c r="J19" s="13"/>
      <c r="K19" s="13"/>
      <c r="L19" s="99"/>
    </row>
    <row r="20" spans="1:12" ht="18.75" customHeight="1">
      <c r="F20" s="100" t="s">
        <v>34</v>
      </c>
      <c r="G20" s="101"/>
      <c r="H20" s="101"/>
      <c r="I20" s="101"/>
      <c r="J20" s="101"/>
      <c r="K20" s="101"/>
      <c r="L20" s="102"/>
    </row>
    <row r="21" spans="1:12" ht="18.75" customHeight="1">
      <c r="D21" s="88" t="s">
        <v>51</v>
      </c>
    </row>
    <row r="22" spans="1:12" ht="18.75" customHeight="1">
      <c r="A22" s="14">
        <v>5</v>
      </c>
      <c r="B22" s="14" t="s">
        <v>119</v>
      </c>
      <c r="C22" s="14" t="s">
        <v>111</v>
      </c>
      <c r="D22" s="14" t="s">
        <v>55</v>
      </c>
    </row>
    <row r="23" spans="1:12" ht="18.75" customHeight="1">
      <c r="A23" s="14">
        <v>6</v>
      </c>
      <c r="B23" s="14" t="s">
        <v>119</v>
      </c>
      <c r="C23" s="14" t="s">
        <v>5</v>
      </c>
      <c r="D23" s="14" t="s">
        <v>46</v>
      </c>
    </row>
    <row r="24" spans="1:12" ht="18.75" customHeight="1">
      <c r="D24" s="14" t="s">
        <v>126</v>
      </c>
      <c r="G24" s="14" t="s">
        <v>31</v>
      </c>
    </row>
    <row r="25" spans="1:12" ht="18.75" customHeight="1">
      <c r="A25" s="14">
        <v>7</v>
      </c>
      <c r="B25" s="14" t="s">
        <v>119</v>
      </c>
      <c r="C25" s="14" t="s">
        <v>6</v>
      </c>
      <c r="D25" s="14" t="s">
        <v>77</v>
      </c>
    </row>
    <row r="26" spans="1:12" ht="18.75" customHeight="1">
      <c r="A26" s="14">
        <v>8</v>
      </c>
      <c r="B26" s="14" t="s">
        <v>119</v>
      </c>
      <c r="C26" s="14" t="s">
        <v>7</v>
      </c>
      <c r="D26" s="14" t="s">
        <v>40</v>
      </c>
    </row>
    <row r="27" spans="1:12" ht="18.75" customHeight="1">
      <c r="A27" s="14">
        <v>9</v>
      </c>
      <c r="B27" s="14" t="s">
        <v>119</v>
      </c>
      <c r="C27" s="14" t="s">
        <v>8</v>
      </c>
      <c r="D27" s="57" t="s">
        <v>65</v>
      </c>
    </row>
    <row r="28" spans="1:12" ht="18.75" customHeight="1">
      <c r="D28" s="56" t="s">
        <v>67</v>
      </c>
    </row>
    <row r="29" spans="1:12" ht="18.75" customHeight="1">
      <c r="D29" s="57" t="s">
        <v>66</v>
      </c>
    </row>
    <row r="30" spans="1:12" ht="18.75" customHeight="1">
      <c r="D30" s="53" t="s">
        <v>221</v>
      </c>
      <c r="E30" s="53"/>
      <c r="F30" s="53"/>
      <c r="G30" s="53"/>
      <c r="H30" s="53"/>
      <c r="I30" s="53"/>
    </row>
    <row r="31" spans="1:12" ht="18.75" customHeight="1">
      <c r="D31" s="53" t="s">
        <v>190</v>
      </c>
      <c r="E31" s="53"/>
      <c r="F31" s="53"/>
      <c r="H31" s="53"/>
    </row>
    <row r="32" spans="1:12" ht="18.75" customHeight="1">
      <c r="D32" s="14" t="s">
        <v>201</v>
      </c>
      <c r="H32" s="53"/>
    </row>
    <row r="33" spans="1:13" ht="18.75" customHeight="1">
      <c r="D33" s="14" t="s">
        <v>202</v>
      </c>
      <c r="H33" s="53"/>
    </row>
    <row r="34" spans="1:13" ht="18.75" customHeight="1">
      <c r="D34" s="14" t="s">
        <v>69</v>
      </c>
    </row>
    <row r="35" spans="1:13" ht="18.75" customHeight="1">
      <c r="A35" s="14">
        <v>10</v>
      </c>
      <c r="B35" s="14" t="s">
        <v>119</v>
      </c>
      <c r="C35" s="14" t="s">
        <v>9</v>
      </c>
      <c r="D35" s="14" t="s">
        <v>23</v>
      </c>
      <c r="I35" s="14" t="s">
        <v>117</v>
      </c>
    </row>
    <row r="36" spans="1:13" ht="18.75" customHeight="1">
      <c r="D36" s="14" t="s">
        <v>118</v>
      </c>
    </row>
    <row r="37" spans="1:13" ht="18.75" customHeight="1">
      <c r="D37" s="14" t="s">
        <v>116</v>
      </c>
    </row>
    <row r="38" spans="1:13" ht="18.75" customHeight="1">
      <c r="D38" s="14" t="s">
        <v>64</v>
      </c>
      <c r="I38" s="14" t="s">
        <v>63</v>
      </c>
    </row>
    <row r="39" spans="1:13" ht="18.75" customHeight="1">
      <c r="D39" s="54" t="s">
        <v>59</v>
      </c>
    </row>
    <row r="40" spans="1:13" ht="18.75" customHeight="1">
      <c r="D40" s="54" t="s">
        <v>115</v>
      </c>
    </row>
    <row r="41" spans="1:13" ht="18.75" customHeight="1">
      <c r="A41" s="14">
        <v>11</v>
      </c>
      <c r="B41" s="14" t="s">
        <v>119</v>
      </c>
      <c r="C41" s="14" t="s">
        <v>10</v>
      </c>
      <c r="D41" s="14" t="s">
        <v>78</v>
      </c>
    </row>
    <row r="42" spans="1:13" ht="18.75" customHeight="1">
      <c r="D42" s="53" t="s">
        <v>192</v>
      </c>
      <c r="E42" s="53"/>
      <c r="F42" s="53"/>
      <c r="G42" s="53"/>
      <c r="H42" s="53"/>
      <c r="I42" s="53"/>
    </row>
    <row r="43" spans="1:13" ht="18.75" customHeight="1">
      <c r="A43" s="14">
        <v>12</v>
      </c>
      <c r="B43" s="14" t="s">
        <v>119</v>
      </c>
      <c r="C43" s="14" t="s">
        <v>12</v>
      </c>
      <c r="L43" s="53"/>
    </row>
    <row r="44" spans="1:13" ht="18.75" customHeight="1">
      <c r="D44" s="14" t="s">
        <v>135</v>
      </c>
    </row>
    <row r="45" spans="1:13" ht="18.75" customHeight="1">
      <c r="D45" s="13" t="s">
        <v>134</v>
      </c>
    </row>
    <row r="46" spans="1:13" ht="18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phoneticPr fontId="1"/>
  <pageMargins left="0.21" right="0.38" top="0.49" bottom="0.24" header="0.36" footer="0.2"/>
  <pageSetup paperSize="9" scale="9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zoomScaleNormal="100" workbookViewId="0">
      <selection activeCell="N7" sqref="N7"/>
    </sheetView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2:13" s="14" customFormat="1" ht="18.75" customHeight="1">
      <c r="M1" s="5" t="s">
        <v>222</v>
      </c>
    </row>
    <row r="2" spans="2:13" s="14" customFormat="1" ht="18.75" customHeight="1">
      <c r="B2" s="37" t="s">
        <v>98</v>
      </c>
      <c r="C2" s="64"/>
      <c r="D2" s="64"/>
      <c r="E2" s="64"/>
      <c r="F2" s="65"/>
      <c r="G2" s="85" t="s">
        <v>87</v>
      </c>
      <c r="H2" s="59"/>
      <c r="I2" s="59"/>
      <c r="J2" s="72"/>
      <c r="M2" s="5" t="s">
        <v>52</v>
      </c>
    </row>
    <row r="3" spans="2:13" s="14" customFormat="1" ht="18.75" customHeight="1">
      <c r="B3" s="67"/>
      <c r="C3" s="10"/>
      <c r="D3" s="10"/>
      <c r="E3" s="10"/>
      <c r="F3" s="68"/>
      <c r="G3" s="67" t="s">
        <v>187</v>
      </c>
      <c r="H3" s="10"/>
      <c r="I3" s="10"/>
      <c r="J3" s="68"/>
      <c r="M3" s="5" t="s">
        <v>224</v>
      </c>
    </row>
    <row r="4" spans="2:13" s="14" customFormat="1" ht="18.7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223</v>
      </c>
    </row>
    <row r="5" spans="2:13" s="14" customFormat="1" ht="17.25" customHeight="1">
      <c r="B5" s="14" t="s">
        <v>99</v>
      </c>
      <c r="K5" s="13"/>
    </row>
    <row r="6" spans="2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2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2:13" s="14" customFormat="1">
      <c r="C8" s="69" t="s">
        <v>14</v>
      </c>
      <c r="D8" s="69" t="s">
        <v>16</v>
      </c>
      <c r="E8" s="61"/>
      <c r="F8" s="69" t="s">
        <v>14</v>
      </c>
      <c r="G8" s="69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2:13" s="14" customFormat="1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2:13" s="14" customFormat="1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2:13" s="14" customFormat="1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2:13" s="14" customFormat="1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2:13" s="14" customFormat="1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2:13" s="14" customFormat="1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2:13" s="14" customFormat="1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2:13" s="14" customFormat="1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s="14" customFormat="1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s="14" customFormat="1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s="14" customFormat="1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s="14" customFormat="1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s="14" customFormat="1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s="14" customFormat="1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s="14" customFormat="1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s="14" customFormat="1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s="14" customFormat="1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s="14" customFormat="1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s="14" customFormat="1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s="14" customFormat="1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72</v>
      </c>
      <c r="E32" s="19">
        <v>1</v>
      </c>
      <c r="F32" s="8"/>
      <c r="G32" s="7" t="s">
        <v>72</v>
      </c>
      <c r="H32" s="19">
        <v>1</v>
      </c>
      <c r="I32" s="8"/>
      <c r="J32" s="7" t="s">
        <v>72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72</v>
      </c>
      <c r="E33" s="20">
        <v>2</v>
      </c>
      <c r="F33" s="9"/>
      <c r="G33" s="7" t="s">
        <v>72</v>
      </c>
      <c r="H33" s="20">
        <v>2</v>
      </c>
      <c r="I33" s="9"/>
      <c r="J33" s="7" t="s">
        <v>72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72</v>
      </c>
      <c r="E34" s="20">
        <v>3</v>
      </c>
      <c r="F34" s="8"/>
      <c r="G34" s="7" t="s">
        <v>72</v>
      </c>
      <c r="H34" s="20">
        <v>3</v>
      </c>
      <c r="I34" s="8"/>
      <c r="J34" s="7" t="s">
        <v>72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72</v>
      </c>
      <c r="E35" s="20">
        <v>4</v>
      </c>
      <c r="F35" s="9"/>
      <c r="G35" s="7" t="s">
        <v>72</v>
      </c>
      <c r="H35" s="20">
        <v>4</v>
      </c>
      <c r="I35" s="9"/>
      <c r="J35" s="7" t="s">
        <v>72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72</v>
      </c>
      <c r="E36" s="20">
        <v>5</v>
      </c>
      <c r="F36" s="8"/>
      <c r="G36" s="7" t="s">
        <v>72</v>
      </c>
      <c r="H36" s="20">
        <v>5</v>
      </c>
      <c r="I36" s="8"/>
      <c r="J36" s="7" t="s">
        <v>72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72</v>
      </c>
      <c r="E37" s="20">
        <v>6</v>
      </c>
      <c r="F37" s="9"/>
      <c r="G37" s="7" t="s">
        <v>72</v>
      </c>
      <c r="H37" s="20">
        <v>6</v>
      </c>
      <c r="I37" s="9"/>
      <c r="J37" s="7" t="s">
        <v>72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72</v>
      </c>
      <c r="E38" s="20">
        <v>7</v>
      </c>
      <c r="F38" s="8"/>
      <c r="G38" s="7" t="s">
        <v>72</v>
      </c>
      <c r="H38" s="20">
        <v>7</v>
      </c>
      <c r="I38" s="8"/>
      <c r="J38" s="7" t="s">
        <v>72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72</v>
      </c>
      <c r="E39" s="20">
        <v>8</v>
      </c>
      <c r="F39" s="9"/>
      <c r="G39" s="7" t="s">
        <v>72</v>
      </c>
      <c r="H39" s="20">
        <v>8</v>
      </c>
      <c r="I39" s="9"/>
      <c r="J39" s="7" t="s">
        <v>72</v>
      </c>
      <c r="K39" s="51"/>
      <c r="L39" s="49" t="s">
        <v>57</v>
      </c>
      <c r="M39" s="50">
        <f>M32+M33+M34+M35+M36+M37+M38</f>
        <v>0</v>
      </c>
    </row>
    <row r="40" spans="1:13" ht="22.5" customHeight="1">
      <c r="B40" s="20">
        <v>9</v>
      </c>
      <c r="C40" s="8"/>
      <c r="D40" s="7" t="s">
        <v>72</v>
      </c>
      <c r="E40" s="20">
        <v>9</v>
      </c>
      <c r="F40" s="8"/>
      <c r="G40" s="7" t="s">
        <v>72</v>
      </c>
      <c r="H40" s="20">
        <v>9</v>
      </c>
      <c r="I40" s="8"/>
      <c r="J40" s="7" t="s">
        <v>72</v>
      </c>
      <c r="K40" s="51"/>
      <c r="L40" s="14"/>
      <c r="M40" s="12" t="s">
        <v>73</v>
      </c>
    </row>
    <row r="41" spans="1:13" ht="22.5" customHeight="1">
      <c r="B41" s="20">
        <v>10</v>
      </c>
      <c r="C41" s="9"/>
      <c r="D41" s="7" t="s">
        <v>72</v>
      </c>
      <c r="E41" s="20">
        <v>10</v>
      </c>
      <c r="F41" s="9"/>
      <c r="G41" s="7" t="s">
        <v>72</v>
      </c>
      <c r="H41" s="20">
        <v>10</v>
      </c>
      <c r="I41" s="9"/>
      <c r="J41" s="7" t="s">
        <v>72</v>
      </c>
      <c r="K41" s="51"/>
      <c r="L41" s="49" t="s">
        <v>56</v>
      </c>
      <c r="M41" s="50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2">
    <mergeCell ref="K32:K35"/>
    <mergeCell ref="K36:K38"/>
  </mergeCells>
  <phoneticPr fontId="1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30.3.26,27要項</vt:lpstr>
      <vt:lpstr>30.3.26.27申込</vt:lpstr>
      <vt:lpstr>2019.8.19、22要項</vt:lpstr>
      <vt:lpstr>2019.8.19,22申込</vt:lpstr>
      <vt:lpstr>全横団体2019.21.要項</vt:lpstr>
      <vt:lpstr>全横団体2019.9.21申込書</vt:lpstr>
      <vt:lpstr>2019.12.26,1.11要項</vt:lpstr>
      <vt:lpstr>2019.12.26、 1.11申込</vt:lpstr>
      <vt:lpstr>'30.3.26,27要項'!Print_Area</vt:lpstr>
      <vt:lpstr>'30.3.26.27申込'!Print_Area</vt:lpstr>
    </vt:vector>
  </TitlesOfParts>
  <Company>横浜市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senoh aiko</cp:lastModifiedBy>
  <cp:lastPrinted>2019-02-24T12:53:50Z</cp:lastPrinted>
  <dcterms:created xsi:type="dcterms:W3CDTF">2003-02-01T06:58:14Z</dcterms:created>
  <dcterms:modified xsi:type="dcterms:W3CDTF">2019-02-24T12:54:55Z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